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05" windowHeight="8010"/>
  </bookViews>
  <sheets>
    <sheet name="課題" sheetId="1" r:id="rId1"/>
  </sheets>
  <definedNames>
    <definedName name="_xlnm._FilterDatabase" localSheetId="0" hidden="1">課題!$B$1:$J$41</definedName>
    <definedName name="Z_2382E44F_9536_4156_98BD_483B003DBA90_.wvu.FilterData" localSheetId="0" hidden="1">課題!$A$1:$K$41</definedName>
    <definedName name="Z_32E61760_F27D_4127_8032_DC68DE0E101C_.wvu.FilterData" localSheetId="0" hidden="1">課題!$B$1:$J$41</definedName>
    <definedName name="Z_3C744AB5_F4FA_4958_8ED4_14C705606C35_.wvu.FilterData" localSheetId="0" hidden="1">課題!$A$1:$K$41</definedName>
    <definedName name="Z_63B4AD08_82D3_47A4_BAE0_9FC88BDF580D_.wvu.FilterData" localSheetId="0" hidden="1">課題!$B$1:$J$41</definedName>
    <definedName name="Z_76E1D448_9AA6_4C28_B472_DE2F382914EB_.wvu.FilterData" localSheetId="0" hidden="1">課題!$B$1:$J$41</definedName>
    <definedName name="Z_80106E3A_BF17_4DC3_9697_47B5A5488247_.wvu.FilterData" localSheetId="0" hidden="1">課題!$A$1:$K$41</definedName>
    <definedName name="Z_9CB973F1_4644_4660_8507_7A6DC2EA9924_.wvu.FilterData" localSheetId="0" hidden="1">課題!$B$1:$J$41</definedName>
    <definedName name="Z_BBDCDF01_72DA_4A49_9498_F9EEC690C7DE_.wvu.FilterData" localSheetId="0" hidden="1">課題!$A$1:$K$41</definedName>
  </definedNames>
  <calcPr calcId="125725"/>
  <customWorkbookViews>
    <customWorkbookView name="山内　明 - 個人用ビュー" guid="{76E1D448-9AA6-4C28-B472-DE2F382914EB}" mergeInterval="0" personalView="1" maximized="1" xWindow="1" yWindow="1" windowWidth="1916" windowHeight="943" activeSheetId="1"/>
    <customWorkbookView name="小松 弘樹 - 個人用ビュー" guid="{2382E44F-9536-4156-98BD-483B003DBA90}" mergeInterval="0" personalView="1" maximized="1" xWindow="-8" yWindow="-8" windowWidth="1936" windowHeight="1056" activeSheetId="1"/>
    <customWorkbookView name="bit - 個人用ビュー" guid="{80106E3A-BF17-4DC3-9697-47B5A5488247}" mergeInterval="0" personalView="1" maximized="1" xWindow="1" yWindow="1" windowWidth="1362" windowHeight="643" activeSheetId="1"/>
  </customWorkbookViews>
</workbook>
</file>

<file path=xl/calcChain.xml><?xml version="1.0" encoding="utf-8"?>
<calcChain xmlns="http://schemas.openxmlformats.org/spreadsheetml/2006/main">
  <c r="A25" i="1"/>
  <c r="A28" l="1"/>
  <c r="A27"/>
  <c r="A32"/>
  <c r="A26"/>
  <c r="A24"/>
  <c r="A16"/>
  <c r="A15"/>
  <c r="A31"/>
  <c r="A30"/>
  <c r="A40"/>
  <c r="A39"/>
  <c r="A38"/>
  <c r="A37"/>
  <c r="A36"/>
  <c r="A35"/>
  <c r="A34"/>
  <c r="A33"/>
  <c r="A29"/>
  <c r="A19"/>
  <c r="A41"/>
  <c r="A23"/>
  <c r="A22"/>
  <c r="A4"/>
  <c r="A21"/>
  <c r="A20"/>
  <c r="A18"/>
  <c r="A17"/>
  <c r="A14"/>
  <c r="A13"/>
  <c r="A12"/>
  <c r="A11"/>
  <c r="A10"/>
  <c r="A9"/>
  <c r="A8"/>
  <c r="A7"/>
  <c r="A6"/>
  <c r="A5"/>
  <c r="A3"/>
  <c r="A2"/>
</calcChain>
</file>

<file path=xl/sharedStrings.xml><?xml version="1.0" encoding="utf-8"?>
<sst xmlns="http://schemas.openxmlformats.org/spreadsheetml/2006/main" count="289" uniqueCount="109">
  <si>
    <t>内容</t>
    <rPh sb="0" eb="2">
      <t>ナイヨウ</t>
    </rPh>
    <phoneticPr fontId="1"/>
  </si>
  <si>
    <t>対策</t>
    <rPh sb="0" eb="2">
      <t>タイサク</t>
    </rPh>
    <phoneticPr fontId="1"/>
  </si>
  <si>
    <t>重要度</t>
    <rPh sb="0" eb="3">
      <t>ジュウヨウド</t>
    </rPh>
    <phoneticPr fontId="1"/>
  </si>
  <si>
    <t>担当</t>
    <rPh sb="0" eb="2">
      <t>タントウ</t>
    </rPh>
    <phoneticPr fontId="1"/>
  </si>
  <si>
    <t>山内</t>
  </si>
  <si>
    <t>期限</t>
    <rPh sb="0" eb="2">
      <t>キゲン</t>
    </rPh>
    <phoneticPr fontId="1"/>
  </si>
  <si>
    <t>記載者</t>
    <rPh sb="0" eb="2">
      <t>キサイ</t>
    </rPh>
    <rPh sb="2" eb="3">
      <t>シャ</t>
    </rPh>
    <phoneticPr fontId="1"/>
  </si>
  <si>
    <t>記載日</t>
    <rPh sb="0" eb="2">
      <t>キサイ</t>
    </rPh>
    <rPh sb="2" eb="3">
      <t>ビ</t>
    </rPh>
    <phoneticPr fontId="1"/>
  </si>
  <si>
    <t>状況</t>
    <rPh sb="0" eb="2">
      <t>ジョウキョウ</t>
    </rPh>
    <phoneticPr fontId="1"/>
  </si>
  <si>
    <t>分類</t>
    <rPh sb="0" eb="2">
      <t>ブンルイ</t>
    </rPh>
    <phoneticPr fontId="1"/>
  </si>
  <si>
    <t>No</t>
    <phoneticPr fontId="1"/>
  </si>
  <si>
    <t>請求まとめ</t>
  </si>
  <si>
    <t xml:space="preserve">不明の扱いを整理する
⇒現場設定行で再度同じ現場を追加すると、不明からの金額で追加される。
</t>
    <rPh sb="0" eb="2">
      <t>フメイ</t>
    </rPh>
    <rPh sb="3" eb="4">
      <t>アツカ</t>
    </rPh>
    <rPh sb="6" eb="8">
      <t>セイリ</t>
    </rPh>
    <rPh sb="12" eb="14">
      <t>ゲンバ</t>
    </rPh>
    <rPh sb="14" eb="16">
      <t>セッテイ</t>
    </rPh>
    <rPh sb="16" eb="17">
      <t>ギョウ</t>
    </rPh>
    <rPh sb="18" eb="20">
      <t>サイド</t>
    </rPh>
    <rPh sb="20" eb="21">
      <t>オナ</t>
    </rPh>
    <rPh sb="22" eb="24">
      <t>ゲンバ</t>
    </rPh>
    <rPh sb="25" eb="27">
      <t>ツイカ</t>
    </rPh>
    <rPh sb="31" eb="33">
      <t>フメイ</t>
    </rPh>
    <rPh sb="36" eb="38">
      <t>キンガク</t>
    </rPh>
    <rPh sb="39" eb="41">
      <t>ツイカ</t>
    </rPh>
    <phoneticPr fontId="1"/>
  </si>
  <si>
    <t xml:space="preserve">注文書（送付、到着）は、工事基本情報ではなく、協力会社コードで注文書データより判断する必要がある。
</t>
    <rPh sb="0" eb="3">
      <t>チュウモンショ</t>
    </rPh>
    <rPh sb="4" eb="6">
      <t>ソウフ</t>
    </rPh>
    <rPh sb="7" eb="9">
      <t>トウチャク</t>
    </rPh>
    <rPh sb="12" eb="14">
      <t>コウジ</t>
    </rPh>
    <rPh sb="14" eb="16">
      <t>キホン</t>
    </rPh>
    <rPh sb="16" eb="18">
      <t>ジョウホウ</t>
    </rPh>
    <rPh sb="23" eb="25">
      <t>キョウリョク</t>
    </rPh>
    <rPh sb="25" eb="27">
      <t>ガイシャ</t>
    </rPh>
    <rPh sb="31" eb="34">
      <t>チュウモンショ</t>
    </rPh>
    <rPh sb="39" eb="41">
      <t>ハンダン</t>
    </rPh>
    <rPh sb="43" eb="45">
      <t>ヒツヨウ</t>
    </rPh>
    <phoneticPr fontId="1"/>
  </si>
  <si>
    <t xml:space="preserve">予算書は、承認されていても、該当の協力会社が載っていなければ、△とする。
</t>
    <rPh sb="0" eb="3">
      <t>ヨサンショ</t>
    </rPh>
    <rPh sb="5" eb="7">
      <t>ショウニン</t>
    </rPh>
    <rPh sb="14" eb="16">
      <t>ガイトウ</t>
    </rPh>
    <rPh sb="17" eb="19">
      <t>キョウリョク</t>
    </rPh>
    <rPh sb="19" eb="21">
      <t>ガイシャ</t>
    </rPh>
    <rPh sb="22" eb="23">
      <t>ノ</t>
    </rPh>
    <phoneticPr fontId="1"/>
  </si>
  <si>
    <t xml:space="preserve">工事案件選択（工事一覧）が見にくい。
担当者の表示も必要。
総務は、全て見える必要がある。
</t>
    <rPh sb="0" eb="2">
      <t>コウジ</t>
    </rPh>
    <rPh sb="2" eb="4">
      <t>アンケン</t>
    </rPh>
    <rPh sb="4" eb="6">
      <t>センタク</t>
    </rPh>
    <rPh sb="7" eb="9">
      <t>コウジ</t>
    </rPh>
    <rPh sb="9" eb="11">
      <t>イチラン</t>
    </rPh>
    <rPh sb="13" eb="14">
      <t>ミ</t>
    </rPh>
    <rPh sb="19" eb="22">
      <t>タントウシャ</t>
    </rPh>
    <rPh sb="23" eb="25">
      <t>ヒョウジ</t>
    </rPh>
    <rPh sb="26" eb="28">
      <t>ヒツヨウ</t>
    </rPh>
    <rPh sb="30" eb="32">
      <t>ソウム</t>
    </rPh>
    <rPh sb="34" eb="35">
      <t>スベ</t>
    </rPh>
    <rPh sb="36" eb="37">
      <t>ミ</t>
    </rPh>
    <rPh sb="39" eb="41">
      <t>ヒツヨウ</t>
    </rPh>
    <phoneticPr fontId="1"/>
  </si>
  <si>
    <t xml:space="preserve">承認方法は、担当者承認とする。
</t>
    <rPh sb="0" eb="2">
      <t>ショウニン</t>
    </rPh>
    <rPh sb="2" eb="4">
      <t>ホウホウ</t>
    </rPh>
    <rPh sb="6" eb="9">
      <t>タントウシャ</t>
    </rPh>
    <rPh sb="9" eb="11">
      <t>ショウニン</t>
    </rPh>
    <phoneticPr fontId="1"/>
  </si>
  <si>
    <t xml:space="preserve">2017/5/23：H-YOU様でI/Fを見直して頂く。
</t>
    <rPh sb="15" eb="16">
      <t>サマ</t>
    </rPh>
    <rPh sb="21" eb="23">
      <t>ミナオ</t>
    </rPh>
    <rPh sb="25" eb="26">
      <t>イタダ</t>
    </rPh>
    <phoneticPr fontId="1"/>
  </si>
  <si>
    <t xml:space="preserve">総務での現場追加が必要（業者表示時）。
</t>
    <rPh sb="0" eb="2">
      <t>ソウム</t>
    </rPh>
    <rPh sb="4" eb="6">
      <t>ゲンバ</t>
    </rPh>
    <rPh sb="6" eb="8">
      <t>ツイカ</t>
    </rPh>
    <rPh sb="9" eb="11">
      <t>ヒツヨウ</t>
    </rPh>
    <rPh sb="12" eb="14">
      <t>ギョウシャ</t>
    </rPh>
    <rPh sb="14" eb="16">
      <t>ヒョウジ</t>
    </rPh>
    <rPh sb="16" eb="17">
      <t>ジ</t>
    </rPh>
    <phoneticPr fontId="1"/>
  </si>
  <si>
    <t xml:space="preserve">表示順序を、協力会社コード順にする。
その協力会社コードも表示する（業者名の前）。
</t>
    <rPh sb="0" eb="2">
      <t>ヒョウジ</t>
    </rPh>
    <rPh sb="2" eb="4">
      <t>ジュンジョ</t>
    </rPh>
    <rPh sb="6" eb="8">
      <t>キョウリョク</t>
    </rPh>
    <rPh sb="8" eb="10">
      <t>ガイシャ</t>
    </rPh>
    <rPh sb="13" eb="14">
      <t>ジュン</t>
    </rPh>
    <rPh sb="21" eb="23">
      <t>キョウリョク</t>
    </rPh>
    <rPh sb="23" eb="25">
      <t>ガイシャ</t>
    </rPh>
    <rPh sb="29" eb="31">
      <t>ヒョウジ</t>
    </rPh>
    <rPh sb="34" eb="36">
      <t>ギョウシャ</t>
    </rPh>
    <rPh sb="36" eb="37">
      <t>メイ</t>
    </rPh>
    <rPh sb="38" eb="39">
      <t>マエ</t>
    </rPh>
    <phoneticPr fontId="1"/>
  </si>
  <si>
    <t xml:space="preserve">消費税計算方法確認。
</t>
    <rPh sb="0" eb="3">
      <t>ショウヒゼイ</t>
    </rPh>
    <rPh sb="3" eb="5">
      <t>ケイサン</t>
    </rPh>
    <rPh sb="5" eb="7">
      <t>ホウホウ</t>
    </rPh>
    <rPh sb="7" eb="9">
      <t>カクニン</t>
    </rPh>
    <phoneticPr fontId="1"/>
  </si>
  <si>
    <t xml:space="preserve">表示項目名を「高速代」ではなく、「高速代　駐車代」とする。
</t>
    <rPh sb="0" eb="2">
      <t>ヒョウジ</t>
    </rPh>
    <rPh sb="2" eb="4">
      <t>コウモク</t>
    </rPh>
    <rPh sb="4" eb="5">
      <t>メイ</t>
    </rPh>
    <rPh sb="7" eb="10">
      <t>コウソクダイ</t>
    </rPh>
    <rPh sb="17" eb="20">
      <t>コウソクダイ</t>
    </rPh>
    <rPh sb="21" eb="24">
      <t>チュウシャダイ</t>
    </rPh>
    <phoneticPr fontId="1"/>
  </si>
  <si>
    <t xml:space="preserve">表示項目名を「担当者承認」ではなく、「担当者確認」とする。
⇒承認されてば、赤字表記とする。
</t>
    <rPh sb="0" eb="2">
      <t>ヒョウジ</t>
    </rPh>
    <rPh sb="2" eb="4">
      <t>コウモク</t>
    </rPh>
    <rPh sb="4" eb="5">
      <t>メイ</t>
    </rPh>
    <rPh sb="7" eb="10">
      <t>タントウシャ</t>
    </rPh>
    <rPh sb="10" eb="12">
      <t>ショウニン</t>
    </rPh>
    <rPh sb="19" eb="22">
      <t>タントウシャ</t>
    </rPh>
    <rPh sb="22" eb="24">
      <t>カクニン</t>
    </rPh>
    <rPh sb="31" eb="33">
      <t>ショウニン</t>
    </rPh>
    <rPh sb="38" eb="40">
      <t>アカジ</t>
    </rPh>
    <rPh sb="40" eb="42">
      <t>ヒョウキ</t>
    </rPh>
    <phoneticPr fontId="1"/>
  </si>
  <si>
    <t>山内</t>
    <phoneticPr fontId="1"/>
  </si>
  <si>
    <t>入金確認</t>
  </si>
  <si>
    <t xml:space="preserve">手間支払確認、業者支払確認とする。
</t>
    <rPh sb="0" eb="2">
      <t>テマ</t>
    </rPh>
    <rPh sb="2" eb="4">
      <t>シハライ</t>
    </rPh>
    <rPh sb="4" eb="6">
      <t>カクニン</t>
    </rPh>
    <rPh sb="7" eb="9">
      <t>ギョウシャ</t>
    </rPh>
    <rPh sb="9" eb="11">
      <t>シハライ</t>
    </rPh>
    <rPh sb="11" eb="13">
      <t>カクニン</t>
    </rPh>
    <phoneticPr fontId="1"/>
  </si>
  <si>
    <t xml:space="preserve">発注者追加で、請求先を選ぶのではなく、請求入力データを初期表示する。
</t>
    <rPh sb="0" eb="2">
      <t>ハッチュウ</t>
    </rPh>
    <rPh sb="2" eb="3">
      <t>シャ</t>
    </rPh>
    <rPh sb="3" eb="5">
      <t>ツイカ</t>
    </rPh>
    <rPh sb="7" eb="9">
      <t>セイキュウ</t>
    </rPh>
    <rPh sb="9" eb="10">
      <t>サキ</t>
    </rPh>
    <rPh sb="11" eb="12">
      <t>エラ</t>
    </rPh>
    <rPh sb="19" eb="21">
      <t>セイキュウ</t>
    </rPh>
    <rPh sb="21" eb="23">
      <t>ニュウリョク</t>
    </rPh>
    <rPh sb="27" eb="29">
      <t>ショキ</t>
    </rPh>
    <rPh sb="29" eb="31">
      <t>ヒョウジ</t>
    </rPh>
    <phoneticPr fontId="1"/>
  </si>
  <si>
    <t xml:space="preserve">承認経路不要。
</t>
    <rPh sb="0" eb="2">
      <t>ショウニン</t>
    </rPh>
    <rPh sb="2" eb="4">
      <t>ケイロ</t>
    </rPh>
    <rPh sb="4" eb="6">
      <t>フヨウ</t>
    </rPh>
    <phoneticPr fontId="1"/>
  </si>
  <si>
    <t xml:space="preserve">総務担当、工事担当でチェックがあれば良い。
</t>
    <rPh sb="0" eb="2">
      <t>ソウム</t>
    </rPh>
    <rPh sb="2" eb="4">
      <t>タントウ</t>
    </rPh>
    <rPh sb="5" eb="7">
      <t>コウジ</t>
    </rPh>
    <rPh sb="7" eb="9">
      <t>タントウ</t>
    </rPh>
    <rPh sb="18" eb="19">
      <t>ヨ</t>
    </rPh>
    <phoneticPr fontId="1"/>
  </si>
  <si>
    <t>資材管理</t>
  </si>
  <si>
    <t xml:space="preserve">該当月の総合計が必要。
</t>
    <rPh sb="0" eb="2">
      <t>ガイトウ</t>
    </rPh>
    <rPh sb="2" eb="3">
      <t>ヅキ</t>
    </rPh>
    <rPh sb="4" eb="5">
      <t>ソウ</t>
    </rPh>
    <rPh sb="5" eb="7">
      <t>ゴウケイ</t>
    </rPh>
    <rPh sb="8" eb="10">
      <t>ヒツヨウ</t>
    </rPh>
    <phoneticPr fontId="1"/>
  </si>
  <si>
    <t xml:space="preserve">現場追加で、請求金額だけでなく、「高速代」「金物代」「産廃税」の入力も必要。
⇒一覧画面に正しく反映されること。
</t>
    <rPh sb="0" eb="2">
      <t>ゲンバ</t>
    </rPh>
    <rPh sb="2" eb="4">
      <t>ツイカ</t>
    </rPh>
    <rPh sb="6" eb="8">
      <t>セイキュウ</t>
    </rPh>
    <rPh sb="8" eb="10">
      <t>キンガク</t>
    </rPh>
    <rPh sb="17" eb="20">
      <t>コウソクダイ</t>
    </rPh>
    <rPh sb="22" eb="24">
      <t>カナモノ</t>
    </rPh>
    <rPh sb="24" eb="25">
      <t>ダイ</t>
    </rPh>
    <rPh sb="27" eb="29">
      <t>サンパイ</t>
    </rPh>
    <rPh sb="29" eb="30">
      <t>ゼイ</t>
    </rPh>
    <rPh sb="32" eb="34">
      <t>ニュウリョク</t>
    </rPh>
    <rPh sb="35" eb="37">
      <t>ヒツヨウ</t>
    </rPh>
    <rPh sb="40" eb="42">
      <t>イチラン</t>
    </rPh>
    <rPh sb="42" eb="44">
      <t>ガメン</t>
    </rPh>
    <rPh sb="45" eb="46">
      <t>タダ</t>
    </rPh>
    <rPh sb="48" eb="50">
      <t>ハンエイ</t>
    </rPh>
    <phoneticPr fontId="1"/>
  </si>
  <si>
    <t xml:space="preserve">不明の扱いを整理する
</t>
    <rPh sb="0" eb="2">
      <t>フメイ</t>
    </rPh>
    <rPh sb="3" eb="4">
      <t>アツカ</t>
    </rPh>
    <rPh sb="6" eb="8">
      <t>セイリ</t>
    </rPh>
    <phoneticPr fontId="1"/>
  </si>
  <si>
    <t xml:space="preserve">工事担当入力欄「入金金額～次回繰越」まで、必要か？
また、総務入力の入金金額との差異はどう表現するか？
</t>
    <rPh sb="0" eb="2">
      <t>コウジ</t>
    </rPh>
    <rPh sb="2" eb="4">
      <t>タントウ</t>
    </rPh>
    <rPh sb="4" eb="6">
      <t>ニュウリョク</t>
    </rPh>
    <rPh sb="6" eb="7">
      <t>ラン</t>
    </rPh>
    <rPh sb="8" eb="10">
      <t>ニュウキン</t>
    </rPh>
    <rPh sb="10" eb="12">
      <t>キンガク</t>
    </rPh>
    <rPh sb="13" eb="15">
      <t>ジカイ</t>
    </rPh>
    <rPh sb="15" eb="17">
      <t>クリコシ</t>
    </rPh>
    <rPh sb="21" eb="23">
      <t>ヒツヨウ</t>
    </rPh>
    <rPh sb="29" eb="31">
      <t>ソウム</t>
    </rPh>
    <rPh sb="31" eb="33">
      <t>ニュウリョク</t>
    </rPh>
    <rPh sb="34" eb="36">
      <t>ニュウキン</t>
    </rPh>
    <rPh sb="36" eb="38">
      <t>キンガク</t>
    </rPh>
    <rPh sb="40" eb="42">
      <t>サイ</t>
    </rPh>
    <rPh sb="45" eb="47">
      <t>ヒョウゲン</t>
    </rPh>
    <phoneticPr fontId="1"/>
  </si>
  <si>
    <t xml:space="preserve">各処理で、メッセージ「登録しました」等の表示が必要。
</t>
    <rPh sb="0" eb="1">
      <t>カク</t>
    </rPh>
    <rPh sb="1" eb="3">
      <t>ショリ</t>
    </rPh>
    <rPh sb="11" eb="13">
      <t>トウロク</t>
    </rPh>
    <rPh sb="18" eb="19">
      <t>トウ</t>
    </rPh>
    <rPh sb="20" eb="22">
      <t>ヒョウジ</t>
    </rPh>
    <rPh sb="23" eb="25">
      <t>ヒツヨウ</t>
    </rPh>
    <phoneticPr fontId="1"/>
  </si>
  <si>
    <t xml:space="preserve">一覧表示項目の並び変更。
⇒請求日、請求先名・・・
</t>
    <rPh sb="0" eb="2">
      <t>イチラン</t>
    </rPh>
    <rPh sb="2" eb="4">
      <t>ヒョウジ</t>
    </rPh>
    <rPh sb="4" eb="6">
      <t>コウモク</t>
    </rPh>
    <rPh sb="7" eb="8">
      <t>ナラ</t>
    </rPh>
    <rPh sb="9" eb="11">
      <t>ヘンコウ</t>
    </rPh>
    <rPh sb="14" eb="16">
      <t>セイキュウ</t>
    </rPh>
    <rPh sb="16" eb="17">
      <t>ビ</t>
    </rPh>
    <rPh sb="18" eb="20">
      <t>セイキュウ</t>
    </rPh>
    <rPh sb="20" eb="21">
      <t>サキ</t>
    </rPh>
    <rPh sb="21" eb="22">
      <t>メイ</t>
    </rPh>
    <phoneticPr fontId="1"/>
  </si>
  <si>
    <t xml:space="preserve">工事一覧表示内容変更。
⇒担当者の表示が必要。
⇒保護区分範囲での表示が必要。
　　上長、副担当、指導員。
</t>
    <rPh sb="0" eb="2">
      <t>コウジ</t>
    </rPh>
    <rPh sb="2" eb="4">
      <t>イチラン</t>
    </rPh>
    <rPh sb="4" eb="6">
      <t>ヒョウジ</t>
    </rPh>
    <rPh sb="6" eb="8">
      <t>ナイヨウ</t>
    </rPh>
    <rPh sb="8" eb="10">
      <t>ヘンコウ</t>
    </rPh>
    <rPh sb="13" eb="16">
      <t>タントウシャ</t>
    </rPh>
    <rPh sb="17" eb="19">
      <t>ヒョウジ</t>
    </rPh>
    <rPh sb="20" eb="22">
      <t>ヒツヨウ</t>
    </rPh>
    <rPh sb="25" eb="27">
      <t>ホゴ</t>
    </rPh>
    <rPh sb="27" eb="29">
      <t>クブン</t>
    </rPh>
    <rPh sb="29" eb="31">
      <t>ハンイ</t>
    </rPh>
    <rPh sb="33" eb="35">
      <t>ヒョウジ</t>
    </rPh>
    <rPh sb="36" eb="38">
      <t>ヒツヨウ</t>
    </rPh>
    <rPh sb="42" eb="44">
      <t>ジョウチョウ</t>
    </rPh>
    <rPh sb="45" eb="46">
      <t>フク</t>
    </rPh>
    <rPh sb="46" eb="48">
      <t>タントウ</t>
    </rPh>
    <rPh sb="49" eb="52">
      <t>シドウイン</t>
    </rPh>
    <phoneticPr fontId="1"/>
  </si>
  <si>
    <t>売上確認</t>
  </si>
  <si>
    <r>
      <rPr>
        <b/>
        <sz val="11"/>
        <color theme="1"/>
        <rFont val="ＭＳ Ｐゴシック"/>
        <family val="3"/>
        <charset val="128"/>
        <scheme val="minor"/>
      </rPr>
      <t xml:space="preserve">作り直し。
</t>
    </r>
    <r>
      <rPr>
        <sz val="11"/>
        <color theme="1"/>
        <rFont val="ＭＳ Ｐゴシック"/>
        <family val="2"/>
        <scheme val="minor"/>
      </rPr>
      <t xml:space="preserve">⇒請求金額（税抜き）、総務入力の入金金額（税抜き）の集計があれば良い。
⇒入金確認の集計ではない。
</t>
    </r>
    <rPh sb="0" eb="1">
      <t>ツク</t>
    </rPh>
    <rPh sb="2" eb="3">
      <t>ナオ</t>
    </rPh>
    <rPh sb="7" eb="9">
      <t>セイキュウ</t>
    </rPh>
    <rPh sb="9" eb="11">
      <t>キンガク</t>
    </rPh>
    <rPh sb="12" eb="13">
      <t>ゼイ</t>
    </rPh>
    <rPh sb="13" eb="14">
      <t>ヌ</t>
    </rPh>
    <rPh sb="22" eb="24">
      <t>ニュウキン</t>
    </rPh>
    <rPh sb="24" eb="26">
      <t>キンガク</t>
    </rPh>
    <rPh sb="27" eb="28">
      <t>ゼイ</t>
    </rPh>
    <rPh sb="28" eb="29">
      <t>ヌ</t>
    </rPh>
    <rPh sb="32" eb="34">
      <t>シュウケイ</t>
    </rPh>
    <rPh sb="38" eb="39">
      <t>ヨ</t>
    </rPh>
    <rPh sb="43" eb="45">
      <t>ニュウキン</t>
    </rPh>
    <rPh sb="45" eb="47">
      <t>カクニン</t>
    </rPh>
    <rPh sb="48" eb="50">
      <t>シュウケイ</t>
    </rPh>
    <phoneticPr fontId="1"/>
  </si>
  <si>
    <t>協力金を担当者が入力していない場合はエラー
上長はその限りではない</t>
    <rPh sb="0" eb="3">
      <t>キョウリョクキン</t>
    </rPh>
    <rPh sb="4" eb="7">
      <t>タントウシャ</t>
    </rPh>
    <rPh sb="8" eb="10">
      <t>ニュウリョク</t>
    </rPh>
    <rPh sb="15" eb="17">
      <t>バアイ</t>
    </rPh>
    <rPh sb="22" eb="24">
      <t>ジョウチョウ</t>
    </rPh>
    <rPh sb="27" eb="28">
      <t>カギ</t>
    </rPh>
    <phoneticPr fontId="1"/>
  </si>
  <si>
    <t>小松</t>
  </si>
  <si>
    <t>同じ現場名を追加する場合は、追加分とわかるようにする</t>
    <rPh sb="0" eb="1">
      <t>オナ</t>
    </rPh>
    <rPh sb="2" eb="4">
      <t>ゲンバ</t>
    </rPh>
    <rPh sb="4" eb="5">
      <t>メイ</t>
    </rPh>
    <rPh sb="6" eb="8">
      <t>ツイカ</t>
    </rPh>
    <rPh sb="10" eb="12">
      <t>バアイ</t>
    </rPh>
    <rPh sb="14" eb="17">
      <t>ツイカブン</t>
    </rPh>
    <phoneticPr fontId="1"/>
  </si>
  <si>
    <t>請求入力</t>
  </si>
  <si>
    <t>請求書のフォーマットを見積書に合わせる</t>
    <rPh sb="0" eb="3">
      <t>セイキュウショ</t>
    </rPh>
    <rPh sb="11" eb="13">
      <t>ミツモリ</t>
    </rPh>
    <rPh sb="13" eb="14">
      <t>ショ</t>
    </rPh>
    <rPh sb="15" eb="16">
      <t>ア</t>
    </rPh>
    <phoneticPr fontId="1"/>
  </si>
  <si>
    <t>請求書印刷の際に進捗状況の変更はなくす</t>
    <rPh sb="0" eb="3">
      <t>セイキュウショ</t>
    </rPh>
    <rPh sb="3" eb="5">
      <t>インサツ</t>
    </rPh>
    <rPh sb="6" eb="7">
      <t>サイ</t>
    </rPh>
    <rPh sb="8" eb="10">
      <t>シンチョク</t>
    </rPh>
    <rPh sb="10" eb="12">
      <t>ジョウキョウ</t>
    </rPh>
    <rPh sb="13" eb="15">
      <t>ヘンコウ</t>
    </rPh>
    <phoneticPr fontId="1"/>
  </si>
  <si>
    <t>請求入力画面で一括か出来高かを画面左上に表示する</t>
    <rPh sb="0" eb="2">
      <t>セイキュウ</t>
    </rPh>
    <rPh sb="2" eb="4">
      <t>ニュウリョク</t>
    </rPh>
    <rPh sb="4" eb="6">
      <t>ガメン</t>
    </rPh>
    <rPh sb="7" eb="9">
      <t>イッカツ</t>
    </rPh>
    <rPh sb="10" eb="13">
      <t>デキダカ</t>
    </rPh>
    <rPh sb="15" eb="17">
      <t>ガメン</t>
    </rPh>
    <rPh sb="17" eb="19">
      <t>ヒダリウエ</t>
    </rPh>
    <rPh sb="20" eb="22">
      <t>ヒョウジ</t>
    </rPh>
    <phoneticPr fontId="1"/>
  </si>
  <si>
    <t>2段表示</t>
    <rPh sb="1" eb="2">
      <t>ダン</t>
    </rPh>
    <rPh sb="2" eb="4">
      <t>ヒョウジ</t>
    </rPh>
    <phoneticPr fontId="1"/>
  </si>
  <si>
    <t xml:space="preserve">備考に、支払超過などの表示が必要。
⇒書き変えられるので、担当者承認のコメントに記載。
</t>
    <rPh sb="0" eb="2">
      <t>ビコウ</t>
    </rPh>
    <rPh sb="4" eb="6">
      <t>シハライ</t>
    </rPh>
    <rPh sb="6" eb="8">
      <t>チョウカ</t>
    </rPh>
    <rPh sb="11" eb="13">
      <t>ヒョウジ</t>
    </rPh>
    <rPh sb="14" eb="16">
      <t>ヒツヨウ</t>
    </rPh>
    <rPh sb="19" eb="20">
      <t>カ</t>
    </rPh>
    <rPh sb="21" eb="22">
      <t>カ</t>
    </rPh>
    <rPh sb="29" eb="32">
      <t>タントウシャ</t>
    </rPh>
    <rPh sb="32" eb="34">
      <t>ショウニン</t>
    </rPh>
    <rPh sb="40" eb="42">
      <t>キサイ</t>
    </rPh>
    <phoneticPr fontId="1"/>
  </si>
  <si>
    <t>山内</t>
    <phoneticPr fontId="1"/>
  </si>
  <si>
    <t xml:space="preserve">画面に線が表示される。
</t>
    <rPh sb="0" eb="2">
      <t>ガメン</t>
    </rPh>
    <rPh sb="3" eb="4">
      <t>セン</t>
    </rPh>
    <rPh sb="5" eb="7">
      <t>ヒョウジ</t>
    </rPh>
    <phoneticPr fontId="1"/>
  </si>
  <si>
    <t xml:space="preserve">全般。
</t>
    <rPh sb="0" eb="2">
      <t>ゼンパン</t>
    </rPh>
    <phoneticPr fontId="1"/>
  </si>
  <si>
    <t>ヘッダーのサイズロック</t>
  </si>
  <si>
    <t xml:space="preserve">差額と表記する。
</t>
    <rPh sb="0" eb="2">
      <t>サガク</t>
    </rPh>
    <rPh sb="3" eb="5">
      <t>ヒョウキ</t>
    </rPh>
    <phoneticPr fontId="1"/>
  </si>
  <si>
    <t xml:space="preserve">請求先選択画面は不要。
</t>
    <rPh sb="0" eb="2">
      <t>セイキュウ</t>
    </rPh>
    <rPh sb="2" eb="3">
      <t>サキ</t>
    </rPh>
    <rPh sb="3" eb="5">
      <t>センタク</t>
    </rPh>
    <rPh sb="5" eb="7">
      <t>ガメン</t>
    </rPh>
    <rPh sb="8" eb="10">
      <t>フヨウ</t>
    </rPh>
    <phoneticPr fontId="1"/>
  </si>
  <si>
    <t>入金確認日入力の際、掲示板には全員ではなく、担当者のみに通知を行う。</t>
    <rPh sb="0" eb="2">
      <t>ニュウキン</t>
    </rPh>
    <rPh sb="2" eb="4">
      <t>カクニン</t>
    </rPh>
    <rPh sb="4" eb="5">
      <t>ビ</t>
    </rPh>
    <rPh sb="5" eb="7">
      <t>ニュウリョク</t>
    </rPh>
    <rPh sb="8" eb="9">
      <t>サイ</t>
    </rPh>
    <rPh sb="10" eb="13">
      <t>ケイジバン</t>
    </rPh>
    <rPh sb="15" eb="17">
      <t>ゼンイン</t>
    </rPh>
    <rPh sb="22" eb="25">
      <t>タントウシャ</t>
    </rPh>
    <rPh sb="28" eb="30">
      <t>ツウチ</t>
    </rPh>
    <rPh sb="31" eb="32">
      <t>オコナ</t>
    </rPh>
    <phoneticPr fontId="0"/>
  </si>
  <si>
    <t xml:space="preserve">出来高（分割請求）の請求完了は、工事基本情報画面で完了とする。
⇒H-YOU様対応。
一括請求は、完了とする。
「保存のみ」ボタンは、CEOと社長のみ。
</t>
    <rPh sb="0" eb="3">
      <t>デキダカ</t>
    </rPh>
    <rPh sb="4" eb="6">
      <t>ブンカツ</t>
    </rPh>
    <rPh sb="6" eb="8">
      <t>セイキュウ</t>
    </rPh>
    <rPh sb="10" eb="12">
      <t>セイキュウ</t>
    </rPh>
    <rPh sb="12" eb="14">
      <t>カンリョウ</t>
    </rPh>
    <rPh sb="16" eb="18">
      <t>コウジ</t>
    </rPh>
    <rPh sb="18" eb="20">
      <t>キホン</t>
    </rPh>
    <rPh sb="20" eb="22">
      <t>ジョウホウ</t>
    </rPh>
    <rPh sb="22" eb="24">
      <t>ガメン</t>
    </rPh>
    <rPh sb="25" eb="27">
      <t>カンリョウ</t>
    </rPh>
    <rPh sb="38" eb="39">
      <t>サマ</t>
    </rPh>
    <rPh sb="39" eb="41">
      <t>タイオウ</t>
    </rPh>
    <rPh sb="44" eb="46">
      <t>イッカツ</t>
    </rPh>
    <rPh sb="46" eb="48">
      <t>セイキュウ</t>
    </rPh>
    <rPh sb="50" eb="52">
      <t>カンリョウ</t>
    </rPh>
    <rPh sb="59" eb="61">
      <t>ホゾン</t>
    </rPh>
    <rPh sb="73" eb="75">
      <t>シャチョウ</t>
    </rPh>
    <phoneticPr fontId="1"/>
  </si>
  <si>
    <t>貸出可能数がゼロの資材も選択時に登録可能とする</t>
    <rPh sb="0" eb="2">
      <t>カシダシ</t>
    </rPh>
    <rPh sb="2" eb="4">
      <t>カノウ</t>
    </rPh>
    <rPh sb="4" eb="5">
      <t>スウ</t>
    </rPh>
    <rPh sb="9" eb="11">
      <t>シザイ</t>
    </rPh>
    <rPh sb="12" eb="14">
      <t>センタク</t>
    </rPh>
    <rPh sb="14" eb="15">
      <t>ジ</t>
    </rPh>
    <rPh sb="16" eb="18">
      <t>トウロク</t>
    </rPh>
    <rPh sb="18" eb="20">
      <t>カノウ</t>
    </rPh>
    <phoneticPr fontId="0"/>
  </si>
  <si>
    <t>高</t>
  </si>
  <si>
    <t>低</t>
  </si>
  <si>
    <t>中</t>
  </si>
  <si>
    <t>未着手</t>
  </si>
  <si>
    <t xml:space="preserve">現状は四捨五入。
</t>
    <rPh sb="0" eb="2">
      <t>ゲンジョウ</t>
    </rPh>
    <rPh sb="3" eb="7">
      <t>シシャゴニュウ</t>
    </rPh>
    <phoneticPr fontId="1"/>
  </si>
  <si>
    <t xml:space="preserve">工事担当入力欄「入金金額～次回繰越」は残す。
不明を差異として表現する。
調整後金額行は不要とする。
最右に備考欄を設ける（DB項目追加）。
</t>
    <rPh sb="19" eb="20">
      <t>ノコ</t>
    </rPh>
    <rPh sb="23" eb="25">
      <t>フメイ</t>
    </rPh>
    <rPh sb="26" eb="28">
      <t>サイ</t>
    </rPh>
    <rPh sb="31" eb="33">
      <t>ヒョウゲン</t>
    </rPh>
    <rPh sb="37" eb="40">
      <t>チョウセイゴ</t>
    </rPh>
    <rPh sb="40" eb="42">
      <t>キンガク</t>
    </rPh>
    <rPh sb="42" eb="43">
      <t>ギョウ</t>
    </rPh>
    <rPh sb="44" eb="46">
      <t>フヨウ</t>
    </rPh>
    <rPh sb="51" eb="52">
      <t>サイ</t>
    </rPh>
    <rPh sb="52" eb="53">
      <t>ミギ</t>
    </rPh>
    <rPh sb="54" eb="56">
      <t>ビコウ</t>
    </rPh>
    <rPh sb="56" eb="57">
      <t>ラン</t>
    </rPh>
    <rPh sb="58" eb="59">
      <t>モウ</t>
    </rPh>
    <rPh sb="64" eb="66">
      <t>コウモク</t>
    </rPh>
    <rPh sb="66" eb="68">
      <t>ツイカ</t>
    </rPh>
    <phoneticPr fontId="1"/>
  </si>
  <si>
    <t>小松</t>
    <rPh sb="0" eb="2">
      <t>コマツ</t>
    </rPh>
    <phoneticPr fontId="1"/>
  </si>
  <si>
    <t xml:space="preserve">H-YOU様の工事一覧を使用。
⇒調整が必要。
</t>
    <rPh sb="5" eb="6">
      <t>サマ</t>
    </rPh>
    <rPh sb="7" eb="9">
      <t>コウジ</t>
    </rPh>
    <rPh sb="9" eb="11">
      <t>イチラン</t>
    </rPh>
    <rPh sb="12" eb="14">
      <t>シヨウ</t>
    </rPh>
    <rPh sb="17" eb="19">
      <t>チョウセイ</t>
    </rPh>
    <rPh sb="20" eb="22">
      <t>ヒツヨウ</t>
    </rPh>
    <phoneticPr fontId="1"/>
  </si>
  <si>
    <t>H-YOU</t>
  </si>
  <si>
    <t xml:space="preserve">工事詳細台帳連動のI/F実装。
</t>
    <rPh sb="12" eb="14">
      <t>ジッソウ</t>
    </rPh>
    <phoneticPr fontId="1"/>
  </si>
  <si>
    <t xml:space="preserve">担当者、上長には削除系の操作はさせない。
</t>
    <phoneticPr fontId="1"/>
  </si>
  <si>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1"/>
  </si>
  <si>
    <t xml:space="preserve">H-YOU様にて、DBテーブル項目追加が必要。
</t>
    <rPh sb="5" eb="6">
      <t>サマ</t>
    </rPh>
    <rPh sb="15" eb="17">
      <t>コウモク</t>
    </rPh>
    <rPh sb="17" eb="19">
      <t>ツイカ</t>
    </rPh>
    <rPh sb="20" eb="22">
      <t>ヒツヨウ</t>
    </rPh>
    <phoneticPr fontId="1"/>
  </si>
  <si>
    <t xml:space="preserve">2017/5/23：H-YOU様にて、DBテーブル項目の追加が必要。
</t>
    <rPh sb="15" eb="16">
      <t>サマ</t>
    </rPh>
    <rPh sb="25" eb="27">
      <t>コウモク</t>
    </rPh>
    <rPh sb="28" eb="30">
      <t>ツイカ</t>
    </rPh>
    <rPh sb="31" eb="33">
      <t>ヒツヨウ</t>
    </rPh>
    <phoneticPr fontId="1"/>
  </si>
  <si>
    <t>結果／備考</t>
    <rPh sb="0" eb="2">
      <t>ケッカ</t>
    </rPh>
    <rPh sb="3" eb="5">
      <t>ビコウ</t>
    </rPh>
    <phoneticPr fontId="1"/>
  </si>
  <si>
    <t>仕様検討不足。</t>
    <rPh sb="0" eb="2">
      <t>シヨウ</t>
    </rPh>
    <rPh sb="2" eb="4">
      <t>ケントウ</t>
    </rPh>
    <rPh sb="4" eb="6">
      <t>ブソク</t>
    </rPh>
    <phoneticPr fontId="1"/>
  </si>
  <si>
    <t>仕様変更。</t>
    <rPh sb="0" eb="2">
      <t>シヨウ</t>
    </rPh>
    <rPh sb="2" eb="4">
      <t>ヘンコウ</t>
    </rPh>
    <phoneticPr fontId="1"/>
  </si>
  <si>
    <t>仕様検討不足（仕様変更）</t>
    <rPh sb="0" eb="2">
      <t>シヨウ</t>
    </rPh>
    <rPh sb="2" eb="4">
      <t>ケントウ</t>
    </rPh>
    <rPh sb="4" eb="6">
      <t>フソク</t>
    </rPh>
    <rPh sb="7" eb="9">
      <t>シヨウ</t>
    </rPh>
    <rPh sb="9" eb="11">
      <t>ヘンコウ</t>
    </rPh>
    <phoneticPr fontId="1"/>
  </si>
  <si>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1"/>
  </si>
  <si>
    <t xml:space="preserve">メニュータブ
⇒H-YOU様対応。
⇒請求まとめ画面でもわかる様に表示する。
</t>
    <rPh sb="13" eb="14">
      <t>サマ</t>
    </rPh>
    <rPh sb="14" eb="16">
      <t>タイオウ</t>
    </rPh>
    <phoneticPr fontId="1"/>
  </si>
  <si>
    <t xml:space="preserve">メニューボタン名称変更。
⇒H-YOU様に依頼。
</t>
    <rPh sb="7" eb="9">
      <t>メイショウ</t>
    </rPh>
    <rPh sb="9" eb="11">
      <t>ヘンコウ</t>
    </rPh>
    <rPh sb="19" eb="20">
      <t>サマ</t>
    </rPh>
    <rPh sb="21" eb="23">
      <t>イライ</t>
    </rPh>
    <phoneticPr fontId="1"/>
  </si>
  <si>
    <t>完了</t>
  </si>
  <si>
    <t>対応中</t>
  </si>
  <si>
    <t>05/25 ヘッダーのロック処理を追加</t>
    <rPh sb="14" eb="16">
      <t>ショリ</t>
    </rPh>
    <rPh sb="17" eb="19">
      <t>ツイカ</t>
    </rPh>
    <phoneticPr fontId="1"/>
  </si>
  <si>
    <t>小松</t>
    <phoneticPr fontId="1"/>
  </si>
  <si>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</si>
  <si>
    <t xml:space="preserve">H-YOU様の工事一覧を使用。
⇒調整が必要。
</t>
    <rPh sb="5" eb="6">
      <t>サマ</t>
    </rPh>
    <rPh sb="7" eb="9">
      <t>コウジ</t>
    </rPh>
    <rPh sb="9" eb="11">
      <t>イチラン</t>
    </rPh>
    <rPh sb="12" eb="14">
      <t>シヨウ</t>
    </rPh>
    <rPh sb="17" eb="19">
      <t>チョウセイ</t>
    </rPh>
    <rPh sb="20" eb="22">
      <t>ヒツヨウ</t>
    </rPh>
    <phoneticPr fontId="0"/>
  </si>
  <si>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</si>
  <si>
    <t xml:space="preserve">工事資材情報の完了フラグの設定不備のため。
</t>
    <phoneticPr fontId="1"/>
  </si>
  <si>
    <t xml:space="preserve">業者追加して請求書金額を入力し登録しないと現場追加できない（0円では出来ない）。
⇒No2との関連して対応する
</t>
    <rPh sb="0" eb="2">
      <t>ギョウシャ</t>
    </rPh>
    <rPh sb="2" eb="4">
      <t>ツイカ</t>
    </rPh>
    <rPh sb="6" eb="9">
      <t>セイキュウショ</t>
    </rPh>
    <rPh sb="9" eb="11">
      <t>キンガク</t>
    </rPh>
    <rPh sb="12" eb="14">
      <t>ニュウリョク</t>
    </rPh>
    <rPh sb="15" eb="17">
      <t>トウロク</t>
    </rPh>
    <rPh sb="21" eb="23">
      <t>ゲンバ</t>
    </rPh>
    <rPh sb="23" eb="25">
      <t>ツイカ</t>
    </rPh>
    <rPh sb="31" eb="32">
      <t>エン</t>
    </rPh>
    <rPh sb="34" eb="36">
      <t>デキ</t>
    </rPh>
    <rPh sb="47" eb="49">
      <t>カンレン</t>
    </rPh>
    <rPh sb="51" eb="53">
      <t>タイオウ</t>
    </rPh>
    <phoneticPr fontId="1"/>
  </si>
  <si>
    <t xml:space="preserve">四捨五入で良い。
</t>
    <rPh sb="5" eb="6">
      <t>ヨ</t>
    </rPh>
    <phoneticPr fontId="1"/>
  </si>
  <si>
    <t xml:space="preserve">仕様検討不足（仕様変更）
5/26に新レイアウト検討済。
</t>
    <rPh sb="0" eb="2">
      <t>シヨウ</t>
    </rPh>
    <rPh sb="2" eb="4">
      <t>ケントウ</t>
    </rPh>
    <rPh sb="4" eb="6">
      <t>フソク</t>
    </rPh>
    <rPh sb="7" eb="9">
      <t>シヨウ</t>
    </rPh>
    <rPh sb="9" eb="11">
      <t>ヘンコウ</t>
    </rPh>
    <phoneticPr fontId="1"/>
  </si>
  <si>
    <t xml:space="preserve">工事詳細台帳連動の連動方法変更。
（データ連動以外にもチェック関数等も追加が必要）
</t>
    <rPh sb="0" eb="2">
      <t>コウジ</t>
    </rPh>
    <rPh sb="2" eb="4">
      <t>ショウサイ</t>
    </rPh>
    <rPh sb="4" eb="6">
      <t>ダイチョウ</t>
    </rPh>
    <rPh sb="6" eb="8">
      <t>レンドウ</t>
    </rPh>
    <rPh sb="9" eb="11">
      <t>レンドウ</t>
    </rPh>
    <rPh sb="11" eb="13">
      <t>ホウホウ</t>
    </rPh>
    <rPh sb="13" eb="15">
      <t>ヘンコウ</t>
    </rPh>
    <phoneticPr fontId="1"/>
  </si>
  <si>
    <t xml:space="preserve">業者表示時に協力会社コード順
現場表示の時は、担当者順。
⇒5/29初期表示で工事詳細台帳より業者支払データを取得し一覧表示する。
</t>
    <rPh sb="0" eb="2">
      <t>ギョウシャ</t>
    </rPh>
    <rPh sb="2" eb="4">
      <t>ヒョウジ</t>
    </rPh>
    <rPh sb="4" eb="5">
      <t>ジ</t>
    </rPh>
    <rPh sb="6" eb="8">
      <t>キョウリョク</t>
    </rPh>
    <rPh sb="8" eb="10">
      <t>ガイシャ</t>
    </rPh>
    <rPh sb="13" eb="14">
      <t>ジュン</t>
    </rPh>
    <rPh sb="15" eb="17">
      <t>ゲンバ</t>
    </rPh>
    <rPh sb="17" eb="19">
      <t>ヒョウジ</t>
    </rPh>
    <rPh sb="20" eb="21">
      <t>トキ</t>
    </rPh>
    <rPh sb="23" eb="26">
      <t>タントウシャ</t>
    </rPh>
    <rPh sb="26" eb="27">
      <t>ジュン</t>
    </rPh>
    <phoneticPr fontId="0"/>
  </si>
  <si>
    <t xml:space="preserve">ウインドウをディスプレイの外に表示させるように移動すると線が入る。
⇒H-YOU様でGroupBoxEX修正
</t>
    <rPh sb="13" eb="14">
      <t>ソト</t>
    </rPh>
    <rPh sb="15" eb="17">
      <t>ヒョウジ</t>
    </rPh>
    <rPh sb="23" eb="25">
      <t>イドウ</t>
    </rPh>
    <rPh sb="28" eb="29">
      <t>セン</t>
    </rPh>
    <rPh sb="30" eb="31">
      <t>ハイ</t>
    </rPh>
    <rPh sb="40" eb="41">
      <t>サマ</t>
    </rPh>
    <rPh sb="52" eb="54">
      <t>シュウセイ</t>
    </rPh>
    <phoneticPr fontId="1"/>
  </si>
  <si>
    <t>工期と工事番号を記載する</t>
    <rPh sb="0" eb="2">
      <t>コウキ</t>
    </rPh>
    <rPh sb="3" eb="5">
      <t>コウジ</t>
    </rPh>
    <rPh sb="5" eb="7">
      <t>バンゴウ</t>
    </rPh>
    <rPh sb="8" eb="10">
      <t>キサイ</t>
    </rPh>
    <phoneticPr fontId="0"/>
  </si>
  <si>
    <t xml:space="preserve">URLをDBから取得する様に修正必要。
Excelのバージョンによって表紙の枠の色が違う
（見積書、請求書共に）
</t>
    <rPh sb="8" eb="10">
      <t>シュトク</t>
    </rPh>
    <rPh sb="12" eb="13">
      <t>ヨウ</t>
    </rPh>
    <rPh sb="14" eb="16">
      <t>シュウセイ</t>
    </rPh>
    <rPh sb="16" eb="18">
      <t>ヒツヨウ</t>
    </rPh>
    <rPh sb="35" eb="37">
      <t>ヒョウシ</t>
    </rPh>
    <rPh sb="38" eb="39">
      <t>ワク</t>
    </rPh>
    <rPh sb="40" eb="41">
      <t>イロ</t>
    </rPh>
    <rPh sb="42" eb="43">
      <t>チガ</t>
    </rPh>
    <rPh sb="46" eb="48">
      <t>ミツモリ</t>
    </rPh>
    <rPh sb="48" eb="49">
      <t>ショ</t>
    </rPh>
    <rPh sb="50" eb="53">
      <t>セイキュウショ</t>
    </rPh>
    <rPh sb="53" eb="54">
      <t>トモ</t>
    </rPh>
    <phoneticPr fontId="1"/>
  </si>
  <si>
    <t xml:space="preserve">資材入力⇒資材一覧。
</t>
    <rPh sb="0" eb="2">
      <t>シザイ</t>
    </rPh>
    <rPh sb="2" eb="4">
      <t>ニュウリョク</t>
    </rPh>
    <rPh sb="5" eb="7">
      <t>シザイ</t>
    </rPh>
    <rPh sb="7" eb="9">
      <t>イチラン</t>
    </rPh>
    <phoneticPr fontId="1"/>
  </si>
  <si>
    <t xml:space="preserve">仕様変更。
⇒H-YOU様で関数を用意頂く。
</t>
    <rPh sb="0" eb="2">
      <t>シヨウ</t>
    </rPh>
    <rPh sb="2" eb="4">
      <t>ヘンコウ</t>
    </rPh>
    <rPh sb="12" eb="13">
      <t>サマ</t>
    </rPh>
    <rPh sb="14" eb="16">
      <t>カンスウ</t>
    </rPh>
    <rPh sb="17" eb="19">
      <t>ヨウイ</t>
    </rPh>
    <rPh sb="19" eb="20">
      <t>イタダ</t>
    </rPh>
    <phoneticPr fontId="1"/>
  </si>
  <si>
    <t xml:space="preserve">全般
数値項目選択で、Excelの様に集計し表示する。
</t>
    <rPh sb="0" eb="2">
      <t>ゼンパン</t>
    </rPh>
    <rPh sb="3" eb="5">
      <t>スウチ</t>
    </rPh>
    <rPh sb="5" eb="7">
      <t>コウモク</t>
    </rPh>
    <rPh sb="7" eb="9">
      <t>センタク</t>
    </rPh>
    <rPh sb="17" eb="18">
      <t>ヨウ</t>
    </rPh>
    <rPh sb="19" eb="21">
      <t>シュウケイ</t>
    </rPh>
    <rPh sb="22" eb="24">
      <t>ヒョウジ</t>
    </rPh>
    <phoneticPr fontId="1"/>
  </si>
  <si>
    <t xml:space="preserve">2回目以降の請求申請で、工事承認一覧に(2)と表示される。
</t>
    <rPh sb="1" eb="5">
      <t>カイメイコウ</t>
    </rPh>
    <rPh sb="6" eb="8">
      <t>セイキュウ</t>
    </rPh>
    <rPh sb="8" eb="10">
      <t>シンセイ</t>
    </rPh>
    <rPh sb="12" eb="14">
      <t>コウジ</t>
    </rPh>
    <rPh sb="14" eb="16">
      <t>ショウニン</t>
    </rPh>
    <rPh sb="16" eb="18">
      <t>イチラン</t>
    </rPh>
    <rPh sb="23" eb="25">
      <t>ヒョウジ</t>
    </rPh>
    <phoneticPr fontId="1"/>
  </si>
  <si>
    <t xml:space="preserve">2回目と表示する様に修正。
</t>
    <rPh sb="1" eb="3">
      <t>カイメ</t>
    </rPh>
    <rPh sb="4" eb="6">
      <t>ヒョウジ</t>
    </rPh>
    <rPh sb="8" eb="9">
      <t>ヨウ</t>
    </rPh>
    <rPh sb="10" eb="12">
      <t>シュウセイ</t>
    </rPh>
    <phoneticPr fontId="1"/>
  </si>
  <si>
    <t xml:space="preserve">全般
権限により押下できないボタンは非表示にする。
</t>
    <rPh sb="0" eb="2">
      <t>ゼンパン</t>
    </rPh>
    <rPh sb="3" eb="5">
      <t>ケンゲン</t>
    </rPh>
    <rPh sb="8" eb="10">
      <t>オウカ</t>
    </rPh>
    <rPh sb="18" eb="21">
      <t>ヒヒョウジ</t>
    </rPh>
    <phoneticPr fontId="1"/>
  </si>
  <si>
    <t xml:space="preserve">仕様誤り。
6/4：H-YOU様で完了
</t>
    <rPh sb="0" eb="2">
      <t>シヨウ</t>
    </rPh>
    <rPh sb="2" eb="3">
      <t>アヤマ</t>
    </rPh>
    <rPh sb="15" eb="16">
      <t>サマ</t>
    </rPh>
    <rPh sb="17" eb="19">
      <t>カンリョウ</t>
    </rPh>
    <phoneticPr fontId="1"/>
  </si>
  <si>
    <t>不明行は削除</t>
    <rPh sb="0" eb="2">
      <t>フメイ</t>
    </rPh>
    <rPh sb="2" eb="3">
      <t>ギョウ</t>
    </rPh>
    <rPh sb="4" eb="6">
      <t>サクジョ</t>
    </rPh>
    <phoneticPr fontId="1"/>
  </si>
  <si>
    <t xml:space="preserve">仕様追加。
⇒H-YOU様で関数を用意頂く。
⇒6/9：入金明細データの担当者確認日を設定するだけで良い。
</t>
    <rPh sb="0" eb="2">
      <t>シヨウ</t>
    </rPh>
    <rPh sb="2" eb="4">
      <t>ツイカ</t>
    </rPh>
    <rPh sb="28" eb="30">
      <t>ニュウキン</t>
    </rPh>
    <rPh sb="30" eb="32">
      <t>メイサイ</t>
    </rPh>
    <rPh sb="36" eb="39">
      <t>タントウシャ</t>
    </rPh>
    <rPh sb="39" eb="41">
      <t>カクニン</t>
    </rPh>
    <rPh sb="41" eb="42">
      <t>ビ</t>
    </rPh>
    <rPh sb="43" eb="45">
      <t>セッテイ</t>
    </rPh>
    <rPh sb="50" eb="51">
      <t>ヨ</t>
    </rPh>
    <phoneticPr fontId="1"/>
  </si>
  <si>
    <t xml:space="preserve">「不明」「担当者不明」。
⇒2017/6/24：現場追加では金額を入力しないようにする。
</t>
    <rPh sb="1" eb="3">
      <t>フメイ</t>
    </rPh>
    <rPh sb="5" eb="8">
      <t>タントウシャ</t>
    </rPh>
    <rPh sb="8" eb="10">
      <t>フメイ</t>
    </rPh>
    <rPh sb="24" eb="26">
      <t>ゲンバ</t>
    </rPh>
    <rPh sb="26" eb="28">
      <t>ツイカ</t>
    </rPh>
    <rPh sb="30" eb="32">
      <t>キンガク</t>
    </rPh>
    <rPh sb="33" eb="35">
      <t>ニュウリョク</t>
    </rPh>
    <phoneticPr fontId="1"/>
  </si>
  <si>
    <t xml:space="preserve">どの様に表示するか検討要。
⇒2017/6/24：工事詳細台帳から現場名を取得するので不要。
</t>
    <rPh sb="2" eb="3">
      <t>ヨウ</t>
    </rPh>
    <rPh sb="4" eb="6">
      <t>ヒョウジ</t>
    </rPh>
    <rPh sb="9" eb="11">
      <t>ケントウ</t>
    </rPh>
    <rPh sb="11" eb="12">
      <t>ヨウ</t>
    </rPh>
    <rPh sb="25" eb="27">
      <t>コウジ</t>
    </rPh>
    <rPh sb="27" eb="29">
      <t>ショウサイ</t>
    </rPh>
    <rPh sb="29" eb="31">
      <t>ダイチョウ</t>
    </rPh>
    <rPh sb="33" eb="35">
      <t>ゲンバ</t>
    </rPh>
    <rPh sb="35" eb="36">
      <t>メイ</t>
    </rPh>
    <rPh sb="37" eb="39">
      <t>シュトク</t>
    </rPh>
    <rPh sb="43" eb="45">
      <t>フヨウ</t>
    </rPh>
    <phoneticPr fontId="1"/>
  </si>
  <si>
    <t xml:space="preserve">2017/6/24：現場追加では金額を入力しない様にする（工事一覧を表示し選択するだけとする）
</t>
    <rPh sb="10" eb="12">
      <t>ゲンバ</t>
    </rPh>
    <rPh sb="12" eb="14">
      <t>ツイカ</t>
    </rPh>
    <rPh sb="16" eb="18">
      <t>キンガク</t>
    </rPh>
    <rPh sb="19" eb="21">
      <t>ニュウリョク</t>
    </rPh>
    <rPh sb="24" eb="25">
      <t>ヨウ</t>
    </rPh>
    <rPh sb="29" eb="31">
      <t>コウジ</t>
    </rPh>
    <rPh sb="31" eb="33">
      <t>イチラン</t>
    </rPh>
    <rPh sb="34" eb="36">
      <t>ヒョウジ</t>
    </rPh>
    <rPh sb="37" eb="39">
      <t>センタク</t>
    </rPh>
    <phoneticPr fontId="1"/>
  </si>
  <si>
    <t xml:space="preserve">2017/6/24：No1の対策により不要。
（金額は現場を設定し請求まとめ画面の一覧で金額を入力する）
</t>
    <rPh sb="14" eb="16">
      <t>タイサク</t>
    </rPh>
    <rPh sb="19" eb="21">
      <t>フヨウ</t>
    </rPh>
    <rPh sb="24" eb="26">
      <t>キンガク</t>
    </rPh>
    <rPh sb="27" eb="29">
      <t>ゲンバ</t>
    </rPh>
    <rPh sb="30" eb="32">
      <t>セッテイ</t>
    </rPh>
    <rPh sb="33" eb="35">
      <t>セイキュウ</t>
    </rPh>
    <rPh sb="38" eb="40">
      <t>ガメン</t>
    </rPh>
    <rPh sb="41" eb="43">
      <t>イチラン</t>
    </rPh>
    <rPh sb="44" eb="46">
      <t>キンガク</t>
    </rPh>
    <rPh sb="47" eb="49">
      <t>ニュウリョク</t>
    </rPh>
    <phoneticPr fontId="1"/>
  </si>
  <si>
    <t xml:space="preserve">2017/6/24：対応中（△の判定が不十分）
</t>
    <rPh sb="10" eb="13">
      <t>タイオウチュウ</t>
    </rPh>
    <rPh sb="16" eb="18">
      <t>ハンテイ</t>
    </rPh>
    <rPh sb="19" eb="22">
      <t>フジュウブン</t>
    </rPh>
    <phoneticPr fontId="1"/>
  </si>
  <si>
    <t xml:space="preserve">担当者承認の結果に連動する必要がある。
2017/6/24：支払承認情報データに承認日が設定されていれば、赤字表記とする。
</t>
    <rPh sb="0" eb="3">
      <t>タントウシャ</t>
    </rPh>
    <rPh sb="3" eb="5">
      <t>ショウニン</t>
    </rPh>
    <rPh sb="6" eb="8">
      <t>ケッカ</t>
    </rPh>
    <rPh sb="9" eb="11">
      <t>レンドウ</t>
    </rPh>
    <rPh sb="13" eb="15">
      <t>ヒツヨウ</t>
    </rPh>
    <rPh sb="53" eb="55">
      <t>アカジ</t>
    </rPh>
    <rPh sb="55" eb="57">
      <t>ヒョウキ</t>
    </rPh>
    <phoneticPr fontId="1"/>
  </si>
</sst>
</file>

<file path=xl/styles.xml><?xml version="1.0" encoding="utf-8"?>
<styleSheet xmlns="http://schemas.openxmlformats.org/spreadsheetml/2006/main">
  <numFmts count="1">
    <numFmt numFmtId="176" formatCode="m/d"/>
  </numFmts>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0" fillId="0" borderId="3" xfId="0" applyBorder="1" applyAlignment="1">
      <alignment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horizontal="center" vertical="center"/>
    </xf>
    <xf numFmtId="0" fontId="0" fillId="0" borderId="6" xfId="0" applyBorder="1" applyAlignment="1">
      <alignment vertical="center" wrapText="1"/>
    </xf>
    <xf numFmtId="176"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76" fontId="0" fillId="0" borderId="8" xfId="0" applyNumberFormat="1" applyBorder="1" applyAlignment="1">
      <alignment horizontal="center" vertical="center"/>
    </xf>
    <xf numFmtId="0" fontId="0" fillId="0" borderId="9" xfId="0" applyBorder="1" applyAlignment="1">
      <alignment vertical="center" wrapText="1"/>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0" xfId="0" applyNumberFormat="1" applyFill="1" applyBorder="1" applyAlignment="1">
      <alignment horizontal="center" vertical="center"/>
    </xf>
    <xf numFmtId="0" fontId="0" fillId="0" borderId="7"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Alignment="1">
      <alignment horizontal="center" vertical="center"/>
    </xf>
    <xf numFmtId="0" fontId="3" fillId="0" borderId="2" xfId="0" applyFont="1" applyBorder="1" applyAlignment="1">
      <alignment vertical="center" wrapText="1"/>
    </xf>
  </cellXfs>
  <cellStyles count="1">
    <cellStyle name="標準" xfId="0" builtinId="0"/>
  </cellStyles>
  <dxfs count="0"/>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filterMode="1">
    <pageSetUpPr fitToPage="1"/>
  </sheetPr>
  <dimension ref="A1:K41"/>
  <sheetViews>
    <sheetView tabSelected="1" workbookViewId="0">
      <pane xSplit="1" ySplit="1" topLeftCell="B2" activePane="bottomRight" state="frozen"/>
      <selection pane="topRight" activeCell="B1" sqref="B1"/>
      <selection pane="bottomLeft" activeCell="A2" sqref="A2"/>
      <selection pane="bottomRight" activeCell="B2" sqref="B2"/>
    </sheetView>
  </sheetViews>
  <sheetFormatPr defaultRowHeight="13.5"/>
  <cols>
    <col min="1" max="1" width="9" style="30"/>
    <col min="2" max="2" width="9" style="1"/>
    <col min="3" max="3" width="9" style="2"/>
    <col min="4" max="4" width="13.625" style="2" customWidth="1"/>
    <col min="5" max="5" width="42.625" style="3" customWidth="1"/>
    <col min="6" max="6" width="8.625" style="2" customWidth="1"/>
    <col min="7" max="7" width="42.625" style="3" customWidth="1"/>
    <col min="8" max="8" width="9" style="4"/>
    <col min="9" max="9" width="9" style="1"/>
    <col min="10" max="10" width="9" style="2"/>
    <col min="11" max="11" width="42.625" style="3" customWidth="1"/>
    <col min="12" max="16384" width="9" style="4"/>
  </cols>
  <sheetData>
    <row r="1" spans="1:11" s="2" customFormat="1">
      <c r="A1" s="26" t="s">
        <v>10</v>
      </c>
      <c r="B1" s="21" t="s">
        <v>7</v>
      </c>
      <c r="C1" s="22" t="s">
        <v>6</v>
      </c>
      <c r="D1" s="22" t="s">
        <v>9</v>
      </c>
      <c r="E1" s="23" t="s">
        <v>0</v>
      </c>
      <c r="F1" s="22" t="s">
        <v>2</v>
      </c>
      <c r="G1" s="23" t="s">
        <v>1</v>
      </c>
      <c r="H1" s="22" t="s">
        <v>3</v>
      </c>
      <c r="I1" s="24" t="s">
        <v>5</v>
      </c>
      <c r="J1" s="22" t="s">
        <v>8</v>
      </c>
      <c r="K1" s="25" t="s">
        <v>71</v>
      </c>
    </row>
    <row r="2" spans="1:11" ht="54">
      <c r="A2" s="27">
        <f t="shared" ref="A2:A41" si="0">ROW()-1</f>
        <v>1</v>
      </c>
      <c r="B2" s="16">
        <v>42879</v>
      </c>
      <c r="C2" s="17" t="s">
        <v>4</v>
      </c>
      <c r="D2" s="17" t="s">
        <v>11</v>
      </c>
      <c r="E2" s="18" t="s">
        <v>18</v>
      </c>
      <c r="F2" s="17" t="s">
        <v>57</v>
      </c>
      <c r="G2" s="18" t="s">
        <v>105</v>
      </c>
      <c r="H2" s="17" t="s">
        <v>4</v>
      </c>
      <c r="I2" s="19">
        <v>42881</v>
      </c>
      <c r="J2" s="17" t="s">
        <v>79</v>
      </c>
      <c r="K2" s="20" t="s">
        <v>86</v>
      </c>
    </row>
    <row r="3" spans="1:11" ht="54">
      <c r="A3" s="28">
        <f t="shared" si="0"/>
        <v>2</v>
      </c>
      <c r="B3" s="5">
        <v>42879</v>
      </c>
      <c r="C3" s="6" t="s">
        <v>4</v>
      </c>
      <c r="D3" s="6" t="s">
        <v>11</v>
      </c>
      <c r="E3" s="7" t="s">
        <v>12</v>
      </c>
      <c r="F3" s="6" t="s">
        <v>57</v>
      </c>
      <c r="G3" s="7" t="s">
        <v>103</v>
      </c>
      <c r="H3" s="17" t="s">
        <v>4</v>
      </c>
      <c r="I3" s="8">
        <v>42888</v>
      </c>
      <c r="J3" s="17" t="s">
        <v>79</v>
      </c>
      <c r="K3" s="9" t="s">
        <v>72</v>
      </c>
    </row>
    <row r="4" spans="1:11" ht="54">
      <c r="A4" s="28">
        <f t="shared" si="0"/>
        <v>3</v>
      </c>
      <c r="B4" s="5">
        <v>42879</v>
      </c>
      <c r="C4" s="6" t="s">
        <v>4</v>
      </c>
      <c r="D4" s="6" t="s">
        <v>11</v>
      </c>
      <c r="E4" s="7" t="s">
        <v>31</v>
      </c>
      <c r="F4" s="6" t="s">
        <v>57</v>
      </c>
      <c r="G4" s="7" t="s">
        <v>106</v>
      </c>
      <c r="H4" s="6" t="s">
        <v>4</v>
      </c>
      <c r="I4" s="8">
        <v>42886</v>
      </c>
      <c r="J4" s="17" t="s">
        <v>79</v>
      </c>
      <c r="K4" s="9" t="s">
        <v>72</v>
      </c>
    </row>
    <row r="5" spans="1:11" ht="54" hidden="1">
      <c r="A5" s="28">
        <f t="shared" si="0"/>
        <v>4</v>
      </c>
      <c r="B5" s="5">
        <v>42879</v>
      </c>
      <c r="C5" s="6" t="s">
        <v>4</v>
      </c>
      <c r="D5" s="6" t="s">
        <v>11</v>
      </c>
      <c r="E5" s="7" t="s">
        <v>13</v>
      </c>
      <c r="F5" s="6" t="s">
        <v>59</v>
      </c>
      <c r="G5" s="7" t="s">
        <v>70</v>
      </c>
      <c r="H5" s="17" t="s">
        <v>4</v>
      </c>
      <c r="I5" s="8">
        <v>42888</v>
      </c>
      <c r="J5" s="17" t="s">
        <v>78</v>
      </c>
      <c r="K5" s="9" t="s">
        <v>95</v>
      </c>
    </row>
    <row r="6" spans="1:11" ht="40.5">
      <c r="A6" s="28">
        <f t="shared" si="0"/>
        <v>5</v>
      </c>
      <c r="B6" s="5">
        <v>42879</v>
      </c>
      <c r="C6" s="6" t="s">
        <v>4</v>
      </c>
      <c r="D6" s="6" t="s">
        <v>11</v>
      </c>
      <c r="E6" s="7" t="s">
        <v>14</v>
      </c>
      <c r="F6" s="6" t="s">
        <v>59</v>
      </c>
      <c r="G6" s="7" t="s">
        <v>107</v>
      </c>
      <c r="H6" s="17" t="s">
        <v>4</v>
      </c>
      <c r="I6" s="8">
        <v>42888</v>
      </c>
      <c r="J6" s="17" t="s">
        <v>79</v>
      </c>
      <c r="K6" s="9" t="s">
        <v>73</v>
      </c>
    </row>
    <row r="7" spans="1:11" ht="54" hidden="1">
      <c r="A7" s="28">
        <f t="shared" si="0"/>
        <v>6</v>
      </c>
      <c r="B7" s="5">
        <v>42879</v>
      </c>
      <c r="C7" s="6" t="s">
        <v>4</v>
      </c>
      <c r="D7" s="6" t="s">
        <v>11</v>
      </c>
      <c r="E7" s="7" t="s">
        <v>15</v>
      </c>
      <c r="F7" s="6" t="s">
        <v>57</v>
      </c>
      <c r="G7" s="7" t="s">
        <v>75</v>
      </c>
      <c r="H7" s="17" t="s">
        <v>65</v>
      </c>
      <c r="I7" s="8">
        <v>42881</v>
      </c>
      <c r="J7" s="17" t="s">
        <v>78</v>
      </c>
      <c r="K7" s="9"/>
    </row>
    <row r="8" spans="1:11" ht="67.5" hidden="1">
      <c r="A8" s="28">
        <f t="shared" si="0"/>
        <v>7</v>
      </c>
      <c r="B8" s="5">
        <v>42879</v>
      </c>
      <c r="C8" s="6" t="s">
        <v>4</v>
      </c>
      <c r="D8" s="6" t="s">
        <v>11</v>
      </c>
      <c r="E8" s="7" t="s">
        <v>19</v>
      </c>
      <c r="F8" s="6" t="s">
        <v>59</v>
      </c>
      <c r="G8" s="7" t="s">
        <v>90</v>
      </c>
      <c r="H8" s="6" t="s">
        <v>4</v>
      </c>
      <c r="I8" s="8">
        <v>42881</v>
      </c>
      <c r="J8" s="17" t="s">
        <v>78</v>
      </c>
      <c r="K8" s="9"/>
    </row>
    <row r="9" spans="1:11" ht="27">
      <c r="A9" s="28">
        <f t="shared" si="0"/>
        <v>8</v>
      </c>
      <c r="B9" s="5">
        <v>42879</v>
      </c>
      <c r="C9" s="6" t="s">
        <v>4</v>
      </c>
      <c r="D9" s="6" t="s">
        <v>11</v>
      </c>
      <c r="E9" s="7" t="s">
        <v>16</v>
      </c>
      <c r="F9" s="6" t="s">
        <v>59</v>
      </c>
      <c r="G9" s="7"/>
      <c r="H9" s="6" t="s">
        <v>65</v>
      </c>
      <c r="I9" s="8">
        <v>42888</v>
      </c>
      <c r="J9" s="17" t="s">
        <v>60</v>
      </c>
      <c r="K9" s="9" t="s">
        <v>73</v>
      </c>
    </row>
    <row r="10" spans="1:11" ht="54">
      <c r="A10" s="28">
        <f t="shared" si="0"/>
        <v>9</v>
      </c>
      <c r="B10" s="5">
        <v>42879</v>
      </c>
      <c r="C10" s="6" t="s">
        <v>4</v>
      </c>
      <c r="D10" s="6" t="s">
        <v>11</v>
      </c>
      <c r="E10" s="7" t="s">
        <v>22</v>
      </c>
      <c r="F10" s="6" t="s">
        <v>59</v>
      </c>
      <c r="G10" s="7" t="s">
        <v>108</v>
      </c>
      <c r="H10" s="6" t="s">
        <v>4</v>
      </c>
      <c r="I10" s="8">
        <v>42888</v>
      </c>
      <c r="J10" s="17" t="s">
        <v>60</v>
      </c>
      <c r="K10" s="9" t="s">
        <v>73</v>
      </c>
    </row>
    <row r="11" spans="1:11" ht="40.5" hidden="1">
      <c r="A11" s="28">
        <f t="shared" si="0"/>
        <v>10</v>
      </c>
      <c r="B11" s="5">
        <v>42879</v>
      </c>
      <c r="C11" s="6" t="s">
        <v>4</v>
      </c>
      <c r="D11" s="6" t="s">
        <v>11</v>
      </c>
      <c r="E11" s="7" t="s">
        <v>21</v>
      </c>
      <c r="F11" s="6" t="s">
        <v>58</v>
      </c>
      <c r="G11" s="7" t="s">
        <v>46</v>
      </c>
      <c r="H11" s="6" t="s">
        <v>4</v>
      </c>
      <c r="I11" s="8">
        <v>42881</v>
      </c>
      <c r="J11" s="17" t="s">
        <v>78</v>
      </c>
      <c r="K11" s="9"/>
    </row>
    <row r="12" spans="1:11" ht="40.5" hidden="1">
      <c r="A12" s="28">
        <f t="shared" si="0"/>
        <v>11</v>
      </c>
      <c r="B12" s="5">
        <v>42879</v>
      </c>
      <c r="C12" s="6" t="s">
        <v>4</v>
      </c>
      <c r="D12" s="6" t="s">
        <v>11</v>
      </c>
      <c r="E12" s="7" t="s">
        <v>89</v>
      </c>
      <c r="F12" s="6" t="s">
        <v>57</v>
      </c>
      <c r="G12" s="7" t="s">
        <v>17</v>
      </c>
      <c r="H12" s="6" t="s">
        <v>65</v>
      </c>
      <c r="I12" s="8">
        <v>42888</v>
      </c>
      <c r="J12" s="17" t="s">
        <v>78</v>
      </c>
      <c r="K12" s="9"/>
    </row>
    <row r="13" spans="1:11" ht="54" hidden="1">
      <c r="A13" s="28">
        <f t="shared" si="0"/>
        <v>12</v>
      </c>
      <c r="B13" s="5">
        <v>42879</v>
      </c>
      <c r="C13" s="6" t="s">
        <v>4</v>
      </c>
      <c r="D13" s="6" t="s">
        <v>11</v>
      </c>
      <c r="E13" s="7" t="s">
        <v>66</v>
      </c>
      <c r="F13" s="6" t="s">
        <v>57</v>
      </c>
      <c r="G13" s="7" t="s">
        <v>47</v>
      </c>
      <c r="H13" s="6" t="s">
        <v>4</v>
      </c>
      <c r="I13" s="8">
        <v>42888</v>
      </c>
      <c r="J13" s="17" t="s">
        <v>78</v>
      </c>
      <c r="K13" s="9" t="s">
        <v>73</v>
      </c>
    </row>
    <row r="14" spans="1:11" ht="27" hidden="1">
      <c r="A14" s="28">
        <f t="shared" si="0"/>
        <v>13</v>
      </c>
      <c r="B14" s="5">
        <v>42879</v>
      </c>
      <c r="C14" s="6" t="s">
        <v>4</v>
      </c>
      <c r="D14" s="6" t="s">
        <v>11</v>
      </c>
      <c r="E14" s="7" t="s">
        <v>20</v>
      </c>
      <c r="F14" s="6" t="s">
        <v>59</v>
      </c>
      <c r="G14" s="7" t="s">
        <v>61</v>
      </c>
      <c r="H14" s="6" t="s">
        <v>4</v>
      </c>
      <c r="I14" s="8">
        <v>42886</v>
      </c>
      <c r="J14" s="17" t="s">
        <v>78</v>
      </c>
      <c r="K14" s="9" t="s">
        <v>87</v>
      </c>
    </row>
    <row r="15" spans="1:11" ht="37.5" customHeight="1">
      <c r="A15" s="28">
        <f t="shared" si="0"/>
        <v>14</v>
      </c>
      <c r="B15" s="5">
        <v>42879</v>
      </c>
      <c r="C15" s="6" t="s">
        <v>40</v>
      </c>
      <c r="D15" s="6" t="s">
        <v>11</v>
      </c>
      <c r="E15" s="7" t="s">
        <v>39</v>
      </c>
      <c r="F15" s="6" t="s">
        <v>59</v>
      </c>
      <c r="G15" s="7"/>
      <c r="H15" s="6" t="s">
        <v>4</v>
      </c>
      <c r="I15" s="8">
        <v>42888</v>
      </c>
      <c r="J15" s="17" t="s">
        <v>60</v>
      </c>
      <c r="K15" s="9"/>
    </row>
    <row r="16" spans="1:11" ht="51" hidden="1" customHeight="1">
      <c r="A16" s="28">
        <f t="shared" si="0"/>
        <v>15</v>
      </c>
      <c r="B16" s="5">
        <v>42879</v>
      </c>
      <c r="C16" s="6" t="s">
        <v>40</v>
      </c>
      <c r="D16" s="6" t="s">
        <v>11</v>
      </c>
      <c r="E16" s="7" t="s">
        <v>41</v>
      </c>
      <c r="F16" s="6" t="s">
        <v>59</v>
      </c>
      <c r="G16" s="7" t="s">
        <v>104</v>
      </c>
      <c r="H16" s="6" t="s">
        <v>4</v>
      </c>
      <c r="I16" s="8">
        <v>42888</v>
      </c>
      <c r="J16" s="17" t="s">
        <v>78</v>
      </c>
      <c r="K16" s="9"/>
    </row>
    <row r="17" spans="1:11" ht="54" hidden="1">
      <c r="A17" s="28">
        <f t="shared" si="0"/>
        <v>16</v>
      </c>
      <c r="B17" s="5">
        <v>42879</v>
      </c>
      <c r="C17" s="6" t="s">
        <v>23</v>
      </c>
      <c r="D17" s="6" t="s">
        <v>11</v>
      </c>
      <c r="E17" s="7" t="s">
        <v>25</v>
      </c>
      <c r="F17" s="6" t="s">
        <v>59</v>
      </c>
      <c r="G17" s="7" t="s">
        <v>76</v>
      </c>
      <c r="H17" s="6" t="s">
        <v>65</v>
      </c>
      <c r="I17" s="8">
        <v>42881</v>
      </c>
      <c r="J17" s="17" t="s">
        <v>78</v>
      </c>
      <c r="K17" s="9"/>
    </row>
    <row r="18" spans="1:11" ht="40.5" hidden="1">
      <c r="A18" s="28">
        <f t="shared" si="0"/>
        <v>17</v>
      </c>
      <c r="B18" s="5">
        <v>42879</v>
      </c>
      <c r="C18" s="6" t="s">
        <v>23</v>
      </c>
      <c r="D18" s="6" t="s">
        <v>24</v>
      </c>
      <c r="E18" s="7" t="s">
        <v>26</v>
      </c>
      <c r="F18" s="6" t="s">
        <v>57</v>
      </c>
      <c r="G18" s="7" t="s">
        <v>53</v>
      </c>
      <c r="H18" s="6" t="s">
        <v>81</v>
      </c>
      <c r="I18" s="8">
        <v>42895</v>
      </c>
      <c r="J18" s="17" t="s">
        <v>78</v>
      </c>
      <c r="K18" s="9" t="s">
        <v>88</v>
      </c>
    </row>
    <row r="19" spans="1:11" ht="40.5" hidden="1">
      <c r="A19" s="28">
        <f t="shared" si="0"/>
        <v>18</v>
      </c>
      <c r="B19" s="5">
        <v>42879</v>
      </c>
      <c r="C19" s="6" t="s">
        <v>23</v>
      </c>
      <c r="D19" s="6" t="s">
        <v>24</v>
      </c>
      <c r="E19" s="7" t="s">
        <v>35</v>
      </c>
      <c r="F19" s="6" t="s">
        <v>59</v>
      </c>
      <c r="G19" s="7"/>
      <c r="H19" s="6" t="s">
        <v>40</v>
      </c>
      <c r="I19" s="8">
        <v>42895</v>
      </c>
      <c r="J19" s="6" t="s">
        <v>78</v>
      </c>
      <c r="K19" s="9" t="s">
        <v>74</v>
      </c>
    </row>
    <row r="20" spans="1:11" ht="27" hidden="1">
      <c r="A20" s="28">
        <f t="shared" si="0"/>
        <v>19</v>
      </c>
      <c r="B20" s="5">
        <v>42879</v>
      </c>
      <c r="C20" s="6" t="s">
        <v>23</v>
      </c>
      <c r="D20" s="6" t="s">
        <v>24</v>
      </c>
      <c r="E20" s="7" t="s">
        <v>27</v>
      </c>
      <c r="F20" s="6" t="s">
        <v>58</v>
      </c>
      <c r="G20" s="7" t="s">
        <v>28</v>
      </c>
      <c r="H20" s="6" t="s">
        <v>81</v>
      </c>
      <c r="I20" s="8">
        <v>42888</v>
      </c>
      <c r="J20" s="17" t="s">
        <v>78</v>
      </c>
      <c r="K20" s="9"/>
    </row>
    <row r="21" spans="1:11" ht="27" hidden="1">
      <c r="A21" s="28">
        <f t="shared" si="0"/>
        <v>20</v>
      </c>
      <c r="B21" s="5">
        <v>42879</v>
      </c>
      <c r="C21" s="6" t="s">
        <v>23</v>
      </c>
      <c r="D21" s="6" t="s">
        <v>24</v>
      </c>
      <c r="E21" s="7" t="s">
        <v>30</v>
      </c>
      <c r="F21" s="6" t="s">
        <v>57</v>
      </c>
      <c r="G21" s="7"/>
      <c r="H21" s="6" t="s">
        <v>40</v>
      </c>
      <c r="I21" s="8">
        <v>42895</v>
      </c>
      <c r="J21" s="17" t="s">
        <v>78</v>
      </c>
      <c r="K21" s="9" t="s">
        <v>74</v>
      </c>
    </row>
    <row r="22" spans="1:11" ht="27" hidden="1">
      <c r="A22" s="28">
        <f t="shared" si="0"/>
        <v>21</v>
      </c>
      <c r="B22" s="5">
        <v>42879</v>
      </c>
      <c r="C22" s="6" t="s">
        <v>23</v>
      </c>
      <c r="D22" s="6" t="s">
        <v>24</v>
      </c>
      <c r="E22" s="7" t="s">
        <v>32</v>
      </c>
      <c r="F22" s="6" t="s">
        <v>59</v>
      </c>
      <c r="G22" s="7" t="s">
        <v>52</v>
      </c>
      <c r="H22" s="6" t="s">
        <v>40</v>
      </c>
      <c r="I22" s="8">
        <v>42895</v>
      </c>
      <c r="J22" s="17" t="s">
        <v>78</v>
      </c>
      <c r="K22" s="9" t="s">
        <v>101</v>
      </c>
    </row>
    <row r="23" spans="1:11" ht="67.5" hidden="1">
      <c r="A23" s="28">
        <f t="shared" si="0"/>
        <v>22</v>
      </c>
      <c r="B23" s="5">
        <v>42879</v>
      </c>
      <c r="C23" s="6" t="s">
        <v>23</v>
      </c>
      <c r="D23" s="6" t="s">
        <v>24</v>
      </c>
      <c r="E23" s="7" t="s">
        <v>33</v>
      </c>
      <c r="F23" s="6" t="s">
        <v>59</v>
      </c>
      <c r="G23" s="7" t="s">
        <v>62</v>
      </c>
      <c r="H23" s="6" t="s">
        <v>40</v>
      </c>
      <c r="I23" s="8">
        <v>42895</v>
      </c>
      <c r="J23" s="17" t="s">
        <v>78</v>
      </c>
      <c r="K23" s="9"/>
    </row>
    <row r="24" spans="1:11" ht="40.5" hidden="1" customHeight="1">
      <c r="A24" s="28">
        <f t="shared" si="0"/>
        <v>23</v>
      </c>
      <c r="B24" s="5">
        <v>42879</v>
      </c>
      <c r="C24" s="6" t="s">
        <v>40</v>
      </c>
      <c r="D24" s="6" t="s">
        <v>24</v>
      </c>
      <c r="E24" s="7" t="s">
        <v>54</v>
      </c>
      <c r="F24" s="6" t="s">
        <v>59</v>
      </c>
      <c r="G24" s="7"/>
      <c r="H24" s="17" t="s">
        <v>4</v>
      </c>
      <c r="I24" s="8">
        <v>42895</v>
      </c>
      <c r="J24" s="17" t="s">
        <v>78</v>
      </c>
      <c r="K24" s="9"/>
    </row>
    <row r="25" spans="1:11" ht="40.5" hidden="1" customHeight="1">
      <c r="A25" s="28">
        <f>ROW()-1</f>
        <v>24</v>
      </c>
      <c r="B25" s="5">
        <v>42879</v>
      </c>
      <c r="C25" s="6" t="s">
        <v>40</v>
      </c>
      <c r="D25" s="6" t="s">
        <v>29</v>
      </c>
      <c r="E25" s="7" t="s">
        <v>51</v>
      </c>
      <c r="F25" s="6" t="s">
        <v>57</v>
      </c>
      <c r="G25" s="7"/>
      <c r="H25" s="17" t="s">
        <v>63</v>
      </c>
      <c r="I25" s="8">
        <v>42881</v>
      </c>
      <c r="J25" s="17" t="s">
        <v>78</v>
      </c>
      <c r="K25" s="9" t="s">
        <v>80</v>
      </c>
    </row>
    <row r="26" spans="1:11" ht="40.5" hidden="1" customHeight="1">
      <c r="A26" s="28">
        <f t="shared" si="0"/>
        <v>25</v>
      </c>
      <c r="B26" s="5">
        <v>42879</v>
      </c>
      <c r="C26" s="6" t="s">
        <v>40</v>
      </c>
      <c r="D26" s="6" t="s">
        <v>42</v>
      </c>
      <c r="E26" s="7" t="s">
        <v>45</v>
      </c>
      <c r="F26" s="6" t="s">
        <v>59</v>
      </c>
      <c r="G26" s="7"/>
      <c r="H26" s="17" t="s">
        <v>63</v>
      </c>
      <c r="I26" s="8">
        <v>42881</v>
      </c>
      <c r="J26" s="17" t="s">
        <v>78</v>
      </c>
      <c r="K26" s="9"/>
    </row>
    <row r="27" spans="1:11" ht="107.25" hidden="1" customHeight="1">
      <c r="A27" s="28">
        <f t="shared" si="0"/>
        <v>26</v>
      </c>
      <c r="B27" s="5">
        <v>42879</v>
      </c>
      <c r="C27" s="6" t="s">
        <v>40</v>
      </c>
      <c r="D27" s="6" t="s">
        <v>42</v>
      </c>
      <c r="E27" s="7" t="s">
        <v>44</v>
      </c>
      <c r="F27" s="6" t="s">
        <v>57</v>
      </c>
      <c r="G27" s="7" t="s">
        <v>55</v>
      </c>
      <c r="H27" s="17" t="s">
        <v>4</v>
      </c>
      <c r="I27" s="8">
        <v>42888</v>
      </c>
      <c r="J27" s="17" t="s">
        <v>78</v>
      </c>
      <c r="K27" s="9"/>
    </row>
    <row r="28" spans="1:11" ht="57" hidden="1" customHeight="1">
      <c r="A28" s="28">
        <f t="shared" si="0"/>
        <v>27</v>
      </c>
      <c r="B28" s="5">
        <v>42879</v>
      </c>
      <c r="C28" s="6" t="s">
        <v>40</v>
      </c>
      <c r="D28" s="6" t="s">
        <v>42</v>
      </c>
      <c r="E28" s="7" t="s">
        <v>43</v>
      </c>
      <c r="F28" s="6" t="s">
        <v>57</v>
      </c>
      <c r="G28" s="7" t="s">
        <v>92</v>
      </c>
      <c r="H28" s="17" t="s">
        <v>4</v>
      </c>
      <c r="I28" s="8">
        <v>42888</v>
      </c>
      <c r="J28" s="17" t="s">
        <v>78</v>
      </c>
      <c r="K28" s="9" t="s">
        <v>93</v>
      </c>
    </row>
    <row r="29" spans="1:11" ht="40.5" hidden="1">
      <c r="A29" s="28">
        <f t="shared" si="0"/>
        <v>28</v>
      </c>
      <c r="B29" s="5">
        <v>42879</v>
      </c>
      <c r="C29" s="6" t="s">
        <v>23</v>
      </c>
      <c r="D29" s="6"/>
      <c r="E29" s="7" t="s">
        <v>34</v>
      </c>
      <c r="F29" s="6" t="s">
        <v>57</v>
      </c>
      <c r="G29" s="7" t="s">
        <v>50</v>
      </c>
      <c r="H29" s="17" t="s">
        <v>63</v>
      </c>
      <c r="I29" s="8">
        <v>42881</v>
      </c>
      <c r="J29" s="17" t="s">
        <v>78</v>
      </c>
      <c r="K29" s="9"/>
    </row>
    <row r="30" spans="1:11" ht="36" hidden="1" customHeight="1">
      <c r="A30" s="28">
        <f t="shared" si="0"/>
        <v>29</v>
      </c>
      <c r="B30" s="5">
        <v>42879</v>
      </c>
      <c r="C30" s="6" t="s">
        <v>23</v>
      </c>
      <c r="D30" s="6" t="s">
        <v>29</v>
      </c>
      <c r="E30" s="7" t="s">
        <v>94</v>
      </c>
      <c r="F30" s="6" t="s">
        <v>57</v>
      </c>
      <c r="G30" s="7" t="s">
        <v>77</v>
      </c>
      <c r="H30" s="17" t="s">
        <v>65</v>
      </c>
      <c r="I30" s="8">
        <v>42881</v>
      </c>
      <c r="J30" s="17" t="s">
        <v>78</v>
      </c>
      <c r="K30" s="9"/>
    </row>
    <row r="31" spans="1:11" ht="67.5" hidden="1">
      <c r="A31" s="28">
        <f t="shared" si="0"/>
        <v>30</v>
      </c>
      <c r="B31" s="5">
        <v>42879</v>
      </c>
      <c r="C31" s="6" t="s">
        <v>23</v>
      </c>
      <c r="D31" s="6" t="s">
        <v>29</v>
      </c>
      <c r="E31" s="7" t="s">
        <v>36</v>
      </c>
      <c r="F31" s="6" t="s">
        <v>57</v>
      </c>
      <c r="G31" s="7" t="s">
        <v>64</v>
      </c>
      <c r="H31" s="17" t="s">
        <v>65</v>
      </c>
      <c r="I31" s="8">
        <v>42881</v>
      </c>
      <c r="J31" s="17" t="s">
        <v>78</v>
      </c>
      <c r="K31" s="9"/>
    </row>
    <row r="32" spans="1:11" ht="36" hidden="1" customHeight="1">
      <c r="A32" s="28">
        <f t="shared" si="0"/>
        <v>31</v>
      </c>
      <c r="B32" s="5">
        <v>42879</v>
      </c>
      <c r="C32" s="6" t="s">
        <v>40</v>
      </c>
      <c r="D32" s="6" t="s">
        <v>29</v>
      </c>
      <c r="E32" s="7" t="s">
        <v>56</v>
      </c>
      <c r="F32" s="6" t="s">
        <v>57</v>
      </c>
      <c r="G32" s="7"/>
      <c r="H32" s="17" t="s">
        <v>63</v>
      </c>
      <c r="I32" s="8">
        <v>42881</v>
      </c>
      <c r="J32" s="17" t="s">
        <v>78</v>
      </c>
      <c r="K32" s="9"/>
    </row>
    <row r="33" spans="1:11" ht="67.5" hidden="1">
      <c r="A33" s="28">
        <f t="shared" si="0"/>
        <v>32</v>
      </c>
      <c r="B33" s="5">
        <v>42879</v>
      </c>
      <c r="C33" s="6" t="s">
        <v>23</v>
      </c>
      <c r="D33" s="6" t="s">
        <v>37</v>
      </c>
      <c r="E33" s="31" t="s">
        <v>38</v>
      </c>
      <c r="F33" s="6" t="s">
        <v>58</v>
      </c>
      <c r="G33" s="7"/>
      <c r="H33" s="17" t="s">
        <v>65</v>
      </c>
      <c r="I33" s="8">
        <v>42902</v>
      </c>
      <c r="J33" s="17" t="s">
        <v>78</v>
      </c>
      <c r="K33" s="9" t="s">
        <v>100</v>
      </c>
    </row>
    <row r="34" spans="1:11" ht="48.75" hidden="1" customHeight="1">
      <c r="A34" s="28">
        <f t="shared" si="0"/>
        <v>33</v>
      </c>
      <c r="B34" s="5">
        <v>42879</v>
      </c>
      <c r="C34" s="6" t="s">
        <v>48</v>
      </c>
      <c r="D34" s="6" t="s">
        <v>11</v>
      </c>
      <c r="E34" s="7" t="s">
        <v>49</v>
      </c>
      <c r="F34" s="6" t="s">
        <v>59</v>
      </c>
      <c r="G34" s="7"/>
      <c r="H34" s="17" t="s">
        <v>65</v>
      </c>
      <c r="I34" s="8">
        <v>42888</v>
      </c>
      <c r="J34" s="17" t="s">
        <v>78</v>
      </c>
      <c r="K34" s="9" t="s">
        <v>91</v>
      </c>
    </row>
    <row r="35" spans="1:11" ht="27">
      <c r="A35" s="28">
        <f t="shared" si="0"/>
        <v>34</v>
      </c>
      <c r="B35" s="5">
        <v>42879</v>
      </c>
      <c r="C35" s="6" t="s">
        <v>40</v>
      </c>
      <c r="D35" s="6" t="s">
        <v>11</v>
      </c>
      <c r="E35" s="7" t="s">
        <v>67</v>
      </c>
      <c r="F35" s="6" t="s">
        <v>59</v>
      </c>
      <c r="G35" s="7"/>
      <c r="H35" s="6" t="s">
        <v>4</v>
      </c>
      <c r="I35" s="8">
        <v>42888</v>
      </c>
      <c r="J35" s="17" t="s">
        <v>60</v>
      </c>
      <c r="K35" s="9"/>
    </row>
    <row r="36" spans="1:11" ht="67.5" hidden="1">
      <c r="A36" s="28">
        <f t="shared" si="0"/>
        <v>35</v>
      </c>
      <c r="B36" s="5">
        <v>42879</v>
      </c>
      <c r="C36" s="6" t="s">
        <v>48</v>
      </c>
      <c r="D36" s="6" t="s">
        <v>24</v>
      </c>
      <c r="E36" s="7" t="s">
        <v>68</v>
      </c>
      <c r="F36" s="6" t="s">
        <v>58</v>
      </c>
      <c r="G36" s="7" t="s">
        <v>69</v>
      </c>
      <c r="H36" s="6" t="s">
        <v>4</v>
      </c>
      <c r="I36" s="8">
        <v>42895</v>
      </c>
      <c r="J36" s="17" t="s">
        <v>78</v>
      </c>
      <c r="K36" s="9" t="s">
        <v>102</v>
      </c>
    </row>
    <row r="37" spans="1:11" ht="40.5">
      <c r="A37" s="28">
        <f t="shared" si="0"/>
        <v>36</v>
      </c>
      <c r="B37" s="5">
        <v>42880</v>
      </c>
      <c r="C37" s="6" t="s">
        <v>4</v>
      </c>
      <c r="D37" s="6" t="s">
        <v>29</v>
      </c>
      <c r="E37" s="7" t="s">
        <v>82</v>
      </c>
      <c r="F37" s="6" t="s">
        <v>59</v>
      </c>
      <c r="G37" s="7" t="s">
        <v>83</v>
      </c>
      <c r="H37" s="17" t="s">
        <v>65</v>
      </c>
      <c r="I37" s="8">
        <v>42881</v>
      </c>
      <c r="J37" s="17" t="s">
        <v>60</v>
      </c>
      <c r="K37" s="9"/>
    </row>
    <row r="38" spans="1:11" ht="40.5" hidden="1">
      <c r="A38" s="28">
        <f t="shared" si="0"/>
        <v>37</v>
      </c>
      <c r="B38" s="5">
        <v>42880</v>
      </c>
      <c r="C38" s="6" t="s">
        <v>4</v>
      </c>
      <c r="D38" s="6" t="s">
        <v>29</v>
      </c>
      <c r="E38" s="7" t="s">
        <v>84</v>
      </c>
      <c r="F38" s="6" t="s">
        <v>57</v>
      </c>
      <c r="G38" s="7"/>
      <c r="H38" s="6" t="s">
        <v>4</v>
      </c>
      <c r="I38" s="8">
        <v>42881</v>
      </c>
      <c r="J38" s="17" t="s">
        <v>78</v>
      </c>
      <c r="K38" s="9" t="s">
        <v>85</v>
      </c>
    </row>
    <row r="39" spans="1:11" ht="40.5" hidden="1">
      <c r="A39" s="28">
        <f t="shared" si="0"/>
        <v>38</v>
      </c>
      <c r="B39" s="5">
        <v>42884</v>
      </c>
      <c r="C39" s="6" t="s">
        <v>4</v>
      </c>
      <c r="D39" s="6" t="s">
        <v>42</v>
      </c>
      <c r="E39" s="7" t="s">
        <v>97</v>
      </c>
      <c r="F39" s="6" t="s">
        <v>59</v>
      </c>
      <c r="G39" s="7"/>
      <c r="H39" s="6" t="s">
        <v>4</v>
      </c>
      <c r="I39" s="8">
        <v>42887</v>
      </c>
      <c r="J39" s="17" t="s">
        <v>78</v>
      </c>
      <c r="K39" s="9" t="s">
        <v>98</v>
      </c>
    </row>
    <row r="40" spans="1:11" ht="40.5">
      <c r="A40" s="28">
        <f t="shared" si="0"/>
        <v>39</v>
      </c>
      <c r="B40" s="5">
        <v>42884</v>
      </c>
      <c r="C40" s="6" t="s">
        <v>4</v>
      </c>
      <c r="D40" s="6"/>
      <c r="E40" s="7" t="s">
        <v>96</v>
      </c>
      <c r="F40" s="6" t="s">
        <v>58</v>
      </c>
      <c r="G40" s="7"/>
      <c r="H40" s="6"/>
      <c r="I40" s="8"/>
      <c r="J40" s="17"/>
      <c r="K40" s="9"/>
    </row>
    <row r="41" spans="1:11" ht="54">
      <c r="A41" s="29">
        <f t="shared" si="0"/>
        <v>40</v>
      </c>
      <c r="B41" s="10">
        <v>42884</v>
      </c>
      <c r="C41" s="11" t="s">
        <v>4</v>
      </c>
      <c r="D41" s="11"/>
      <c r="E41" s="12" t="s">
        <v>99</v>
      </c>
      <c r="F41" s="11" t="s">
        <v>58</v>
      </c>
      <c r="G41" s="12"/>
      <c r="H41" s="13"/>
      <c r="I41" s="14"/>
      <c r="J41" s="11"/>
      <c r="K41" s="15"/>
    </row>
  </sheetData>
  <autoFilter ref="B1:J41">
    <filterColumn colId="8">
      <filters blank="1">
        <filter val="対応中"/>
        <filter val="未着手"/>
      </filters>
    </filterColumn>
  </autoFilter>
  <customSheetViews>
    <customSheetView guid="{76E1D448-9AA6-4C28-B472-DE2F382914EB}" showPageBreaks="1" fitToPage="1" filter="1" showAutoFilter="1">
      <pane xSplit="1" ySplit="1" topLeftCell="B2" activePane="bottomRight" state="frozen"/>
      <selection pane="bottomRight"/>
      <pageMargins left="0.70866141732283472" right="0.70866141732283472" top="0.74803149606299213" bottom="0.74803149606299213" header="0.31496062992125984" footer="0.31496062992125984"/>
      <pageSetup paperSize="9" scale="66" fitToHeight="0" orientation="landscape" horizontalDpi="300" verticalDpi="300" r:id="rId1"/>
      <autoFilter ref="B1:J41">
        <filterColumn colId="8">
          <filters blank="1">
            <filter val="対応中"/>
            <filter val="未着手"/>
          </filters>
        </filterColumn>
      </autoFilter>
    </customSheetView>
    <customSheetView guid="{2382E44F-9536-4156-98BD-483B003DBA90}" showAutoFilter="1" topLeftCell="A31">
      <selection activeCell="G33" sqref="G33"/>
      <pageMargins left="0.7" right="0.7" top="0.75" bottom="0.75" header="0.3" footer="0.3"/>
      <pageSetup paperSize="9" orientation="portrait" horizontalDpi="300" verticalDpi="300" r:id="rId2"/>
      <autoFilter ref="A1:K41"/>
    </customSheetView>
    <customSheetView guid="{80106E3A-BF17-4DC3-9697-47B5A5488247}" scale="80" showAutoFilter="1" topLeftCell="A28">
      <selection activeCell="G36" sqref="G36"/>
      <pageMargins left="0.7" right="0.7" top="0.75" bottom="0.75" header="0.3" footer="0.3"/>
      <pageSetup paperSize="9" orientation="portrait" horizontalDpi="300" verticalDpi="300" r:id="rId3"/>
      <autoFilter ref="A1:K41"/>
    </customSheetView>
  </customSheetViews>
  <phoneticPr fontId="1"/>
  <dataValidations count="6">
    <dataValidation type="list" allowBlank="1" showInputMessage="1" showErrorMessage="1" sqref="D42 F2:F42">
      <formula1>"高,中,低"</formula1>
    </dataValidation>
    <dataValidation type="list" allowBlank="1" showInputMessage="1" showErrorMessage="1" sqref="C42:C45">
      <formula1>"山内,兼清,大野,石原,ARC,吉田,安永"</formula1>
    </dataValidation>
    <dataValidation type="list" allowBlank="1" showInputMessage="1" showErrorMessage="1" sqref="J2:J41">
      <formula1>"未着手,対応中,完了,保留"</formula1>
    </dataValidation>
    <dataValidation type="list" allowBlank="1" showInputMessage="1" showErrorMessage="1" sqref="D2:D41">
      <formula1>"資材管理,請求入力,入金確認,売上確認,請求まとめ"</formula1>
    </dataValidation>
    <dataValidation type="list" allowBlank="1" showInputMessage="1" showErrorMessage="1" sqref="C2:C41">
      <formula1>"山内,兼清,小松"</formula1>
    </dataValidation>
    <dataValidation type="list" allowBlank="1" showInputMessage="1" showErrorMessage="1" sqref="H2:H41">
      <formula1>"山内,兼清,小松,H-YOU"</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課題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山内　明</cp:lastModifiedBy>
  <cp:lastPrinted>2017-06-03T05:51:14Z</cp:lastPrinted>
  <dcterms:created xsi:type="dcterms:W3CDTF">2006-09-16T00:00:00Z</dcterms:created>
  <dcterms:modified xsi:type="dcterms:W3CDTF">2017-06-24T07:32:01Z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27b91834-a19d-45e6-ab75-b0417a1acba0</vt:lpwstr>
  </property>
</Properties>
</file>